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hari\OneDrive\Documents\"/>
    </mc:Choice>
  </mc:AlternateContent>
  <xr:revisionPtr revIDLastSave="0" documentId="13_ncr:1_{D1EE1470-9F35-415E-A445-6F53EFA33D41}" xr6:coauthVersionLast="47" xr6:coauthVersionMax="47" xr10:uidLastSave="{00000000-0000-0000-0000-000000000000}"/>
  <bookViews>
    <workbookView xWindow="-108" yWindow="-108" windowWidth="23256" windowHeight="12456" tabRatio="966" firstSheet="1" activeTab="1" xr2:uid="{663E25E2-E82F-44E7-B8DE-C234CAFCD66B}"/>
  </bookViews>
  <sheets>
    <sheet name="All" sheetId="40" state="hidden" r:id="rId1"/>
    <sheet name="How Points Are Distributed" sheetId="41" r:id="rId2"/>
    <sheet name="50cc Unlimited" sheetId="1" r:id="rId3"/>
    <sheet name="85cc" sheetId="2" r:id="rId4"/>
    <sheet name="50cc Limited" sheetId="3" r:id="rId5"/>
    <sheet name="Super Mini" sheetId="4" r:id="rId6"/>
    <sheet name="65cc" sheetId="5" r:id="rId7"/>
    <sheet name="90-150cc" sheetId="6" r:id="rId8"/>
    <sheet name="Senior 30+" sheetId="7" r:id="rId9"/>
    <sheet name="250B" sheetId="8" r:id="rId10"/>
    <sheet name="Vintage Light" sheetId="9" r:id="rId11"/>
    <sheet name="450 A&amp;Pro" sheetId="10" r:id="rId12"/>
    <sheet name="125 2stroke-86-150 4stroke" sheetId="11" r:id="rId13"/>
    <sheet name="Vintage Heavy" sheetId="12" r:id="rId14"/>
    <sheet name="500 2valve" sheetId="14" r:id="rId15"/>
    <sheet name="Open Twins" sheetId="15" r:id="rId16"/>
    <sheet name="Adult 150" sheetId="16" r:id="rId17"/>
    <sheet name="250 A&amp;B" sheetId="17" r:id="rId18"/>
    <sheet name="4 wheel" sheetId="13" r:id="rId19"/>
    <sheet name="Super Senior 45+" sheetId="18" r:id="rId20"/>
    <sheet name="Open B" sheetId="19" r:id="rId21"/>
    <sheet name="Hooligans" sheetId="20" r:id="rId22"/>
    <sheet name="450 B" sheetId="21" r:id="rId23"/>
    <sheet name="Open A" sheetId="22" r:id="rId24"/>
    <sheet name="Divas" sheetId="42" r:id="rId25"/>
    <sheet name="Adult C" sheetId="43" r:id="rId26"/>
    <sheet name="Youth Quad" sheetId="44" r:id="rId27"/>
  </sheets>
  <definedNames>
    <definedName name="_xlnm._FilterDatabase" localSheetId="0" hidden="1">All!$A$1:$Q$525</definedName>
  </definedNames>
  <calcPr calcId="191029"/>
  <pivotCaches>
    <pivotCache cacheId="6" r:id="rId28"/>
    <pivotCache cacheId="149" r:id="rId2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40" l="1"/>
  <c r="Q4" i="40"/>
  <c r="Q5" i="40"/>
  <c r="Q6" i="40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58" i="40"/>
  <c r="Q59" i="40"/>
  <c r="Q60" i="40"/>
  <c r="Q61" i="40"/>
  <c r="Q62" i="40"/>
  <c r="Q63" i="40"/>
  <c r="Q64" i="40"/>
  <c r="Q65" i="40"/>
  <c r="Q66" i="40"/>
  <c r="Q67" i="40"/>
  <c r="Q68" i="40"/>
  <c r="Q69" i="40"/>
  <c r="Q70" i="40"/>
  <c r="Q71" i="40"/>
  <c r="Q72" i="40"/>
  <c r="Q73" i="40"/>
  <c r="Q74" i="40"/>
  <c r="Q75" i="40"/>
  <c r="Q76" i="40"/>
  <c r="Q77" i="40"/>
  <c r="Q78" i="40"/>
  <c r="Q79" i="40"/>
  <c r="Q80" i="40"/>
  <c r="Q81" i="40"/>
  <c r="Q82" i="40"/>
  <c r="Q83" i="40"/>
  <c r="Q84" i="40"/>
  <c r="Q85" i="40"/>
  <c r="Q86" i="40"/>
  <c r="Q87" i="40"/>
  <c r="Q88" i="40"/>
  <c r="Q89" i="40"/>
  <c r="Q90" i="40"/>
  <c r="Q91" i="40"/>
  <c r="Q92" i="40"/>
  <c r="Q93" i="40"/>
  <c r="Q94" i="40"/>
  <c r="Q95" i="40"/>
  <c r="Q96" i="40"/>
  <c r="Q97" i="40"/>
  <c r="Q98" i="40"/>
  <c r="Q99" i="40"/>
  <c r="Q100" i="40"/>
  <c r="Q101" i="40"/>
  <c r="Q102" i="40"/>
  <c r="Q103" i="40"/>
  <c r="Q104" i="40"/>
  <c r="Q105" i="40"/>
  <c r="Q106" i="40"/>
  <c r="Q107" i="40"/>
  <c r="Q108" i="40"/>
  <c r="Q109" i="40"/>
  <c r="Q110" i="40"/>
  <c r="Q111" i="40"/>
  <c r="Q112" i="40"/>
  <c r="Q113" i="40"/>
  <c r="Q114" i="40"/>
  <c r="Q115" i="40"/>
  <c r="Q116" i="40"/>
  <c r="Q117" i="40"/>
  <c r="Q118" i="40"/>
  <c r="Q119" i="40"/>
  <c r="Q120" i="40"/>
  <c r="Q121" i="40"/>
  <c r="Q122" i="40"/>
  <c r="Q123" i="40"/>
  <c r="Q124" i="40"/>
  <c r="Q125" i="40"/>
  <c r="Q126" i="40"/>
  <c r="Q127" i="40"/>
  <c r="Q128" i="40"/>
  <c r="Q129" i="40"/>
  <c r="Q130" i="40"/>
  <c r="Q131" i="40"/>
  <c r="Q132" i="40"/>
  <c r="Q133" i="40"/>
  <c r="Q134" i="40"/>
  <c r="Q135" i="40"/>
  <c r="Q136" i="40"/>
  <c r="Q137" i="40"/>
  <c r="Q138" i="40"/>
  <c r="Q139" i="40"/>
  <c r="Q140" i="40"/>
  <c r="Q141" i="40"/>
  <c r="Q142" i="40"/>
  <c r="Q143" i="40"/>
  <c r="Q144" i="40"/>
  <c r="Q145" i="40"/>
  <c r="Q146" i="40"/>
  <c r="Q147" i="40"/>
  <c r="Q148" i="40"/>
  <c r="Q149" i="40"/>
  <c r="Q150" i="40"/>
  <c r="Q151" i="40"/>
  <c r="Q152" i="40"/>
  <c r="Q153" i="40"/>
  <c r="Q154" i="40"/>
  <c r="Q155" i="40"/>
  <c r="Q156" i="40"/>
  <c r="Q157" i="40"/>
  <c r="Q158" i="40"/>
  <c r="Q159" i="40"/>
  <c r="Q160" i="40"/>
  <c r="Q161" i="40"/>
  <c r="Q162" i="40"/>
  <c r="Q163" i="40"/>
  <c r="Q164" i="40"/>
  <c r="Q165" i="40"/>
  <c r="Q166" i="40"/>
  <c r="Q167" i="40"/>
  <c r="Q168" i="40"/>
  <c r="Q169" i="40"/>
  <c r="Q170" i="40"/>
  <c r="Q171" i="40"/>
  <c r="Q172" i="40"/>
  <c r="Q173" i="40"/>
  <c r="Q174" i="40"/>
  <c r="Q175" i="40"/>
  <c r="Q176" i="40"/>
  <c r="Q177" i="40"/>
  <c r="Q178" i="40"/>
  <c r="Q179" i="40"/>
  <c r="Q180" i="40"/>
  <c r="Q181" i="40"/>
  <c r="Q182" i="40"/>
  <c r="Q183" i="40"/>
  <c r="Q184" i="40"/>
  <c r="Q185" i="40"/>
  <c r="Q186" i="40"/>
  <c r="Q187" i="40"/>
  <c r="Q188" i="40"/>
  <c r="Q189" i="40"/>
  <c r="Q190" i="40"/>
  <c r="Q191" i="40"/>
  <c r="Q192" i="40"/>
  <c r="Q193" i="40"/>
  <c r="Q194" i="40"/>
  <c r="Q195" i="40"/>
  <c r="Q196" i="40"/>
  <c r="Q197" i="40"/>
  <c r="Q198" i="40"/>
  <c r="Q199" i="40"/>
  <c r="Q200" i="40"/>
  <c r="Q201" i="40"/>
  <c r="Q202" i="40"/>
  <c r="Q203" i="40"/>
  <c r="Q204" i="40"/>
  <c r="Q205" i="40"/>
  <c r="Q206" i="40"/>
  <c r="Q207" i="40"/>
  <c r="Q208" i="40"/>
  <c r="Q209" i="40"/>
  <c r="Q210" i="40"/>
  <c r="Q211" i="40"/>
  <c r="Q212" i="40"/>
  <c r="Q213" i="40"/>
  <c r="Q214" i="40"/>
  <c r="Q215" i="40"/>
  <c r="Q216" i="40"/>
  <c r="Q217" i="40"/>
  <c r="Q218" i="40"/>
  <c r="Q219" i="40"/>
  <c r="Q220" i="40"/>
  <c r="Q221" i="40"/>
  <c r="Q222" i="40"/>
  <c r="Q223" i="40"/>
  <c r="Q224" i="40"/>
  <c r="Q225" i="40"/>
  <c r="Q226" i="40"/>
  <c r="Q227" i="40"/>
  <c r="Q228" i="40"/>
  <c r="Q229" i="40"/>
  <c r="Q230" i="40"/>
  <c r="Q231" i="40"/>
  <c r="Q232" i="40"/>
  <c r="Q233" i="40"/>
  <c r="Q234" i="40"/>
  <c r="Q235" i="40"/>
  <c r="Q236" i="40"/>
  <c r="Q237" i="40"/>
  <c r="Q238" i="40"/>
  <c r="Q239" i="40"/>
  <c r="Q240" i="40"/>
  <c r="Q241" i="40"/>
  <c r="Q242" i="40"/>
  <c r="Q243" i="40"/>
  <c r="Q244" i="40"/>
  <c r="Q245" i="40"/>
  <c r="Q246" i="40"/>
  <c r="Q247" i="40"/>
  <c r="Q248" i="40"/>
  <c r="Q249" i="40"/>
  <c r="Q250" i="40"/>
  <c r="Q251" i="40"/>
  <c r="Q252" i="40"/>
  <c r="Q253" i="40"/>
  <c r="Q254" i="40"/>
  <c r="Q255" i="40"/>
  <c r="Q256" i="40"/>
  <c r="Q257" i="40"/>
  <c r="Q258" i="40"/>
  <c r="Q259" i="40"/>
  <c r="Q260" i="40"/>
  <c r="Q261" i="40"/>
  <c r="Q262" i="40"/>
  <c r="Q263" i="40"/>
  <c r="Q264" i="40"/>
  <c r="Q265" i="40"/>
  <c r="Q266" i="40"/>
  <c r="Q267" i="40"/>
  <c r="Q268" i="40"/>
  <c r="Q269" i="40"/>
  <c r="Q270" i="40"/>
  <c r="Q271" i="40"/>
  <c r="Q272" i="40"/>
  <c r="Q273" i="40"/>
  <c r="Q274" i="40"/>
  <c r="Q275" i="40"/>
  <c r="Q276" i="40"/>
  <c r="Q277" i="40"/>
  <c r="Q278" i="40"/>
  <c r="Q279" i="40"/>
  <c r="Q280" i="40"/>
  <c r="Q281" i="40"/>
  <c r="Q282" i="40"/>
  <c r="Q283" i="40"/>
  <c r="Q284" i="40"/>
  <c r="Q285" i="40"/>
  <c r="Q286" i="40"/>
  <c r="Q287" i="40"/>
  <c r="Q288" i="40"/>
  <c r="Q289" i="40"/>
  <c r="Q290" i="40"/>
  <c r="Q291" i="40"/>
  <c r="Q292" i="40"/>
  <c r="Q293" i="40"/>
  <c r="Q294" i="40"/>
  <c r="Q295" i="40"/>
  <c r="Q296" i="40"/>
  <c r="Q297" i="40"/>
  <c r="Q298" i="40"/>
  <c r="Q299" i="40"/>
  <c r="Q300" i="40"/>
  <c r="Q301" i="40"/>
  <c r="Q302" i="40"/>
  <c r="Q303" i="40"/>
  <c r="Q304" i="40"/>
  <c r="Q305" i="40"/>
  <c r="Q306" i="40"/>
  <c r="Q307" i="40"/>
  <c r="Q308" i="40"/>
  <c r="Q309" i="40"/>
  <c r="Q310" i="40"/>
  <c r="Q311" i="40"/>
  <c r="Q312" i="40"/>
  <c r="Q313" i="40"/>
  <c r="Q314" i="40"/>
  <c r="Q315" i="40"/>
  <c r="Q316" i="40"/>
  <c r="Q317" i="40"/>
  <c r="Q318" i="40"/>
  <c r="Q319" i="40"/>
  <c r="Q320" i="40"/>
  <c r="Q321" i="40"/>
  <c r="Q322" i="40"/>
  <c r="Q323" i="40"/>
  <c r="Q324" i="40"/>
  <c r="Q325" i="40"/>
  <c r="Q326" i="40"/>
  <c r="Q327" i="40"/>
  <c r="Q328" i="40"/>
  <c r="Q329" i="40"/>
  <c r="Q330" i="40"/>
  <c r="Q331" i="40"/>
  <c r="Q332" i="40"/>
  <c r="Q333" i="40"/>
  <c r="Q334" i="40"/>
  <c r="Q335" i="40"/>
  <c r="Q336" i="40"/>
  <c r="Q337" i="40"/>
  <c r="Q338" i="40"/>
  <c r="Q339" i="40"/>
  <c r="Q340" i="40"/>
  <c r="Q341" i="40"/>
  <c r="Q342" i="40"/>
  <c r="Q343" i="40"/>
  <c r="Q344" i="40"/>
  <c r="Q345" i="40"/>
  <c r="Q346" i="40"/>
  <c r="Q347" i="40"/>
  <c r="Q348" i="40"/>
  <c r="Q349" i="40"/>
  <c r="Q350" i="40"/>
  <c r="Q351" i="40"/>
  <c r="Q352" i="40"/>
  <c r="Q353" i="40"/>
  <c r="Q354" i="40"/>
  <c r="Q355" i="40"/>
  <c r="Q356" i="40"/>
  <c r="Q357" i="40"/>
  <c r="Q358" i="40"/>
  <c r="Q359" i="40"/>
  <c r="Q360" i="40"/>
  <c r="Q361" i="40"/>
  <c r="Q362" i="40"/>
  <c r="Q363" i="40"/>
  <c r="Q364" i="40"/>
  <c r="Q365" i="40"/>
  <c r="Q366" i="40"/>
  <c r="Q367" i="40"/>
  <c r="Q368" i="40"/>
  <c r="Q369" i="40"/>
  <c r="Q370" i="40"/>
  <c r="Q371" i="40"/>
  <c r="Q372" i="40"/>
  <c r="Q373" i="40"/>
  <c r="Q374" i="40"/>
  <c r="Q375" i="40"/>
  <c r="Q376" i="40"/>
  <c r="Q377" i="40"/>
  <c r="Q378" i="40"/>
  <c r="Q379" i="40"/>
  <c r="Q380" i="40"/>
  <c r="Q381" i="40"/>
  <c r="Q382" i="40"/>
  <c r="Q383" i="40"/>
  <c r="Q384" i="40"/>
  <c r="Q385" i="40"/>
  <c r="Q386" i="40"/>
  <c r="Q387" i="40"/>
  <c r="Q388" i="40"/>
  <c r="Q389" i="40"/>
  <c r="Q390" i="40"/>
  <c r="Q391" i="40"/>
  <c r="Q392" i="40"/>
  <c r="Q393" i="40"/>
  <c r="Q394" i="40"/>
  <c r="Q395" i="40"/>
  <c r="Q396" i="40"/>
  <c r="Q397" i="40"/>
  <c r="Q398" i="40"/>
  <c r="Q399" i="40"/>
  <c r="Q400" i="40"/>
  <c r="Q401" i="40"/>
  <c r="Q402" i="40"/>
  <c r="Q403" i="40"/>
  <c r="Q404" i="40"/>
  <c r="Q405" i="40"/>
  <c r="Q406" i="40"/>
  <c r="Q407" i="40"/>
  <c r="Q408" i="40"/>
  <c r="Q409" i="40"/>
  <c r="Q410" i="40"/>
  <c r="Q411" i="40"/>
  <c r="Q412" i="40"/>
  <c r="Q413" i="40"/>
  <c r="Q414" i="40"/>
  <c r="Q415" i="40"/>
  <c r="Q416" i="40"/>
  <c r="Q417" i="40"/>
  <c r="Q418" i="40"/>
  <c r="Q419" i="40"/>
  <c r="Q420" i="40"/>
  <c r="Q421" i="40"/>
  <c r="Q422" i="40"/>
  <c r="Q423" i="40"/>
  <c r="Q424" i="40"/>
  <c r="Q425" i="40"/>
  <c r="Q426" i="40"/>
  <c r="Q427" i="40"/>
  <c r="Q428" i="40"/>
  <c r="Q429" i="40"/>
  <c r="Q430" i="40"/>
  <c r="Q431" i="40"/>
  <c r="Q432" i="40"/>
  <c r="Q433" i="40"/>
  <c r="Q434" i="40"/>
  <c r="Q435" i="40"/>
  <c r="Q436" i="40"/>
  <c r="Q437" i="40"/>
  <c r="Q438" i="40"/>
  <c r="Q439" i="40"/>
  <c r="Q440" i="40"/>
  <c r="Q441" i="40"/>
  <c r="Q442" i="40"/>
  <c r="Q443" i="40"/>
  <c r="Q444" i="40"/>
  <c r="Q445" i="40"/>
  <c r="Q446" i="40"/>
  <c r="Q447" i="40"/>
  <c r="Q448" i="40"/>
  <c r="Q449" i="40"/>
  <c r="Q450" i="40"/>
  <c r="Q451" i="40"/>
  <c r="Q452" i="40"/>
  <c r="Q453" i="40"/>
  <c r="Q454" i="40"/>
  <c r="Q455" i="40"/>
  <c r="Q456" i="40"/>
  <c r="Q457" i="40"/>
  <c r="Q458" i="40"/>
  <c r="Q459" i="40"/>
  <c r="Q460" i="40"/>
  <c r="Q461" i="40"/>
  <c r="Q462" i="40"/>
  <c r="Q463" i="40"/>
  <c r="Q464" i="40"/>
  <c r="Q465" i="40"/>
  <c r="Q466" i="40"/>
  <c r="Q467" i="40"/>
  <c r="Q468" i="40"/>
  <c r="Q469" i="40"/>
  <c r="Q470" i="40"/>
  <c r="Q471" i="40"/>
  <c r="Q472" i="40"/>
  <c r="Q473" i="40"/>
  <c r="Q474" i="40"/>
  <c r="Q475" i="40"/>
  <c r="Q476" i="40"/>
  <c r="Q477" i="40"/>
  <c r="Q478" i="40"/>
  <c r="Q479" i="40"/>
  <c r="Q480" i="40"/>
  <c r="Q481" i="40"/>
  <c r="Q482" i="40"/>
  <c r="Q483" i="40"/>
  <c r="Q484" i="40"/>
  <c r="Q485" i="40"/>
  <c r="Q486" i="40"/>
  <c r="Q487" i="40"/>
  <c r="Q488" i="40"/>
  <c r="Q489" i="40"/>
  <c r="Q490" i="40"/>
  <c r="Q491" i="40"/>
  <c r="Q492" i="40"/>
  <c r="Q493" i="40"/>
  <c r="Q494" i="40"/>
  <c r="Q495" i="40"/>
  <c r="Q496" i="40"/>
  <c r="Q497" i="40"/>
  <c r="Q498" i="40"/>
  <c r="Q499" i="40"/>
  <c r="Q500" i="40"/>
  <c r="Q501" i="40"/>
  <c r="Q502" i="40"/>
  <c r="Q503" i="40"/>
  <c r="Q504" i="40"/>
  <c r="Q505" i="40"/>
  <c r="Q506" i="40"/>
  <c r="Q507" i="40"/>
  <c r="Q508" i="40"/>
  <c r="Q509" i="40"/>
  <c r="Q510" i="40"/>
  <c r="Q511" i="40"/>
  <c r="Q512" i="40"/>
  <c r="Q513" i="40"/>
  <c r="Q514" i="40"/>
  <c r="Q515" i="40"/>
  <c r="Q516" i="40"/>
  <c r="Q517" i="40"/>
  <c r="Q518" i="40"/>
  <c r="Q519" i="40"/>
  <c r="Q520" i="40"/>
  <c r="Q521" i="40"/>
  <c r="Q522" i="40"/>
  <c r="Q523" i="40"/>
  <c r="Q524" i="40"/>
  <c r="Q525" i="40"/>
  <c r="Q2" i="40"/>
  <c r="A95" i="40"/>
  <c r="A173" i="40"/>
  <c r="A200" i="40"/>
  <c r="A202" i="40"/>
  <c r="A230" i="40"/>
  <c r="A231" i="40"/>
  <c r="A232" i="40"/>
  <c r="A4" i="40"/>
  <c r="A5" i="40"/>
  <c r="A7" i="40"/>
  <c r="A30" i="40"/>
  <c r="A246" i="40"/>
  <c r="A285" i="40"/>
  <c r="A310" i="40"/>
  <c r="A312" i="40"/>
  <c r="A313" i="40"/>
  <c r="A117" i="40"/>
  <c r="A118" i="40"/>
  <c r="A403" i="40"/>
  <c r="A453" i="40"/>
  <c r="A477" i="40"/>
  <c r="A267" i="40"/>
  <c r="A352" i="40"/>
  <c r="A353" i="40"/>
  <c r="A354" i="40"/>
  <c r="A349" i="40"/>
  <c r="A350" i="40"/>
  <c r="A351" i="40"/>
  <c r="A355" i="40"/>
  <c r="A201" i="40"/>
  <c r="A456" i="40"/>
  <c r="A111" i="40"/>
  <c r="A110" i="40"/>
  <c r="A113" i="40"/>
  <c r="A323" i="40"/>
  <c r="A324" i="40"/>
  <c r="A322" i="40"/>
  <c r="A321" i="40"/>
  <c r="A320" i="40"/>
  <c r="A319" i="40"/>
  <c r="A318" i="40"/>
  <c r="A317" i="40"/>
  <c r="A160" i="40"/>
  <c r="A49" i="40"/>
  <c r="A48" i="40"/>
  <c r="A81" i="40"/>
  <c r="A80" i="40"/>
  <c r="A79" i="40"/>
  <c r="A26" i="40"/>
  <c r="A41" i="40"/>
  <c r="A482" i="40"/>
  <c r="A478" i="40"/>
  <c r="A483" i="40"/>
  <c r="A484" i="40"/>
  <c r="A458" i="40"/>
  <c r="A436" i="40"/>
  <c r="A435" i="40"/>
  <c r="A390" i="40"/>
  <c r="A391" i="40"/>
  <c r="A392" i="40"/>
  <c r="A373" i="40"/>
  <c r="A374" i="40"/>
  <c r="A375" i="40"/>
  <c r="A325" i="40"/>
  <c r="A291" i="40"/>
  <c r="A290" i="40"/>
  <c r="A268" i="40"/>
  <c r="A269" i="40"/>
  <c r="A239" i="40"/>
  <c r="A238" i="40"/>
  <c r="A208" i="40"/>
  <c r="A209" i="40"/>
  <c r="A179" i="40"/>
  <c r="A148" i="40"/>
  <c r="A149" i="40"/>
  <c r="A150" i="40"/>
  <c r="A151" i="40"/>
  <c r="A8" i="40"/>
  <c r="A3" i="40"/>
  <c r="A9" i="40"/>
  <c r="A10" i="40"/>
  <c r="A11" i="40"/>
  <c r="A12" i="40"/>
  <c r="A13" i="40"/>
  <c r="A14" i="40"/>
  <c r="A15" i="40"/>
  <c r="A6" i="40"/>
  <c r="A16" i="40"/>
  <c r="A17" i="40"/>
  <c r="A18" i="40"/>
  <c r="A19" i="40"/>
  <c r="A20" i="40"/>
  <c r="A21" i="40"/>
  <c r="A22" i="40"/>
  <c r="A23" i="40"/>
  <c r="A24" i="40"/>
  <c r="A25" i="40"/>
  <c r="A27" i="40"/>
  <c r="A28" i="40"/>
  <c r="A31" i="40"/>
  <c r="A29" i="40"/>
  <c r="A32" i="40"/>
  <c r="A33" i="40"/>
  <c r="A34" i="40"/>
  <c r="A35" i="40"/>
  <c r="A36" i="40"/>
  <c r="A37" i="40"/>
  <c r="A38" i="40"/>
  <c r="A39" i="40"/>
  <c r="A40" i="40"/>
  <c r="A47" i="40"/>
  <c r="A43" i="40"/>
  <c r="A50" i="40"/>
  <c r="A45" i="40"/>
  <c r="A51" i="40"/>
  <c r="A52" i="40"/>
  <c r="A53" i="40"/>
  <c r="A44" i="40"/>
  <c r="A54" i="40"/>
  <c r="A55" i="40"/>
  <c r="A42" i="40"/>
  <c r="A56" i="40"/>
  <c r="A57" i="40"/>
  <c r="A58" i="40"/>
  <c r="A59" i="40"/>
  <c r="A60" i="40"/>
  <c r="A46" i="40"/>
  <c r="A61" i="40"/>
  <c r="A62" i="40"/>
  <c r="A63" i="40"/>
  <c r="A64" i="40"/>
  <c r="A70" i="40"/>
  <c r="A71" i="40"/>
  <c r="A72" i="40"/>
  <c r="A73" i="40"/>
  <c r="A74" i="40"/>
  <c r="A67" i="40"/>
  <c r="A75" i="40"/>
  <c r="A76" i="40"/>
  <c r="A68" i="40"/>
  <c r="A69" i="40"/>
  <c r="A77" i="40"/>
  <c r="A78" i="40"/>
  <c r="A82" i="40"/>
  <c r="A66" i="40"/>
  <c r="A83" i="40"/>
  <c r="A84" i="40"/>
  <c r="A85" i="40"/>
  <c r="A86" i="40"/>
  <c r="A87" i="40"/>
  <c r="A88" i="40"/>
  <c r="A89" i="40"/>
  <c r="A90" i="40"/>
  <c r="A91" i="40"/>
  <c r="A65" i="40"/>
  <c r="A92" i="40"/>
  <c r="A97" i="40"/>
  <c r="A98" i="40"/>
  <c r="A99" i="40"/>
  <c r="A100" i="40"/>
  <c r="A101" i="40"/>
  <c r="A96" i="40"/>
  <c r="A93" i="40"/>
  <c r="A102" i="40"/>
  <c r="A103" i="40"/>
  <c r="A104" i="40"/>
  <c r="A105" i="40"/>
  <c r="A106" i="40"/>
  <c r="A107" i="40"/>
  <c r="A108" i="40"/>
  <c r="A109" i="40"/>
  <c r="A112" i="40"/>
  <c r="A114" i="40"/>
  <c r="A94" i="40"/>
  <c r="A115" i="40"/>
  <c r="A119" i="40"/>
  <c r="A120" i="40"/>
  <c r="A121" i="40"/>
  <c r="A122" i="40"/>
  <c r="A123" i="40"/>
  <c r="A116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52" i="40"/>
  <c r="A153" i="40"/>
  <c r="A154" i="40"/>
  <c r="A155" i="40"/>
  <c r="A156" i="40"/>
  <c r="A157" i="40"/>
  <c r="A158" i="40"/>
  <c r="A159" i="40"/>
  <c r="A161" i="40"/>
  <c r="A162" i="40"/>
  <c r="A163" i="40"/>
  <c r="A164" i="40"/>
  <c r="A165" i="40"/>
  <c r="A166" i="40"/>
  <c r="A167" i="40"/>
  <c r="A168" i="40"/>
  <c r="A169" i="40"/>
  <c r="A170" i="40"/>
  <c r="A171" i="40"/>
  <c r="A175" i="40"/>
  <c r="A176" i="40"/>
  <c r="A177" i="40"/>
  <c r="A178" i="40"/>
  <c r="A180" i="40"/>
  <c r="A172" i="40"/>
  <c r="A181" i="40"/>
  <c r="A182" i="40"/>
  <c r="A183" i="40"/>
  <c r="A184" i="40"/>
  <c r="A185" i="40"/>
  <c r="A186" i="40"/>
  <c r="A174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3" i="40"/>
  <c r="A204" i="40"/>
  <c r="A205" i="40"/>
  <c r="A206" i="40"/>
  <c r="A207" i="40"/>
  <c r="A210" i="40"/>
  <c r="A211" i="40"/>
  <c r="A212" i="40"/>
  <c r="A213" i="40"/>
  <c r="A214" i="40"/>
  <c r="A215" i="40"/>
  <c r="A216" i="40"/>
  <c r="A217" i="40"/>
  <c r="A218" i="40"/>
  <c r="A219" i="40"/>
  <c r="A220" i="40"/>
  <c r="A221" i="40"/>
  <c r="A222" i="40"/>
  <c r="A223" i="40"/>
  <c r="A224" i="40"/>
  <c r="A225" i="40"/>
  <c r="A226" i="40"/>
  <c r="A227" i="40"/>
  <c r="A228" i="40"/>
  <c r="A233" i="40"/>
  <c r="A234" i="40"/>
  <c r="A235" i="40"/>
  <c r="A236" i="40"/>
  <c r="A237" i="40"/>
  <c r="A240" i="40"/>
  <c r="A241" i="40"/>
  <c r="A242" i="40"/>
  <c r="A229" i="40"/>
  <c r="A243" i="40"/>
  <c r="A244" i="40"/>
  <c r="A247" i="40"/>
  <c r="A248" i="40"/>
  <c r="A251" i="40"/>
  <c r="A249" i="40"/>
  <c r="A252" i="40"/>
  <c r="A253" i="40"/>
  <c r="A245" i="40"/>
  <c r="A254" i="40"/>
  <c r="A256" i="40"/>
  <c r="A257" i="40"/>
  <c r="A258" i="40"/>
  <c r="A250" i="40"/>
  <c r="A259" i="40"/>
  <c r="A260" i="40"/>
  <c r="A263" i="40"/>
  <c r="A264" i="40"/>
  <c r="A265" i="40"/>
  <c r="A262" i="40"/>
  <c r="A266" i="40"/>
  <c r="A270" i="40"/>
  <c r="A271" i="40"/>
  <c r="A272" i="40"/>
  <c r="A273" i="40"/>
  <c r="A274" i="40"/>
  <c r="A275" i="40"/>
  <c r="A261" i="40"/>
  <c r="A276" i="40"/>
  <c r="A277" i="40"/>
  <c r="A278" i="40"/>
  <c r="A279" i="40"/>
  <c r="A280" i="40"/>
  <c r="A281" i="40"/>
  <c r="A282" i="40"/>
  <c r="A283" i="40"/>
  <c r="A287" i="40"/>
  <c r="A288" i="40"/>
  <c r="A284" i="40"/>
  <c r="A289" i="40"/>
  <c r="A292" i="40"/>
  <c r="A293" i="40"/>
  <c r="A294" i="40"/>
  <c r="A296" i="40"/>
  <c r="A297" i="40"/>
  <c r="A298" i="40"/>
  <c r="A286" i="40"/>
  <c r="A299" i="40"/>
  <c r="A300" i="40"/>
  <c r="A301" i="40"/>
  <c r="A302" i="40"/>
  <c r="A304" i="40"/>
  <c r="A305" i="40"/>
  <c r="A306" i="40"/>
  <c r="A307" i="40"/>
  <c r="A308" i="40"/>
  <c r="A309" i="40"/>
  <c r="A315" i="40"/>
  <c r="A314" i="40"/>
  <c r="A316" i="40"/>
  <c r="A326" i="40"/>
  <c r="A327" i="40"/>
  <c r="A328" i="40"/>
  <c r="A329" i="40"/>
  <c r="A330" i="40"/>
  <c r="A311" i="40"/>
  <c r="A331" i="40"/>
  <c r="A332" i="40"/>
  <c r="A333" i="40"/>
  <c r="A334" i="40"/>
  <c r="A335" i="40"/>
  <c r="A336" i="40"/>
  <c r="A337" i="40"/>
  <c r="A338" i="40"/>
  <c r="A339" i="40"/>
  <c r="A340" i="40"/>
  <c r="A341" i="40"/>
  <c r="A342" i="40"/>
  <c r="A343" i="40"/>
  <c r="A344" i="40"/>
  <c r="A345" i="40"/>
  <c r="A346" i="40"/>
  <c r="A347" i="40"/>
  <c r="A348" i="40"/>
  <c r="A356" i="40"/>
  <c r="A357" i="40"/>
  <c r="A358" i="40"/>
  <c r="A359" i="40"/>
  <c r="A360" i="40"/>
  <c r="A361" i="40"/>
  <c r="A362" i="40"/>
  <c r="A363" i="40"/>
  <c r="A364" i="40"/>
  <c r="A365" i="40"/>
  <c r="A367" i="40"/>
  <c r="A368" i="40"/>
  <c r="A369" i="40"/>
  <c r="A370" i="40"/>
  <c r="A371" i="40"/>
  <c r="A372" i="40"/>
  <c r="A366" i="40"/>
  <c r="A376" i="40"/>
  <c r="A377" i="40"/>
  <c r="A378" i="40"/>
  <c r="A379" i="40"/>
  <c r="A380" i="40"/>
  <c r="A381" i="40"/>
  <c r="A382" i="40"/>
  <c r="A383" i="40"/>
  <c r="A384" i="40"/>
  <c r="A385" i="40"/>
  <c r="A386" i="40"/>
  <c r="A387" i="40"/>
  <c r="A388" i="40"/>
  <c r="A389" i="40"/>
  <c r="A393" i="40"/>
  <c r="A394" i="40"/>
  <c r="A395" i="40"/>
  <c r="A396" i="40"/>
  <c r="A397" i="40"/>
  <c r="A398" i="40"/>
  <c r="A399" i="40"/>
  <c r="A400" i="40"/>
  <c r="A401" i="40"/>
  <c r="A406" i="40"/>
  <c r="A407" i="40"/>
  <c r="A408" i="40"/>
  <c r="A409" i="40"/>
  <c r="A410" i="40"/>
  <c r="A411" i="40"/>
  <c r="A412" i="40"/>
  <c r="A413" i="40"/>
  <c r="A414" i="40"/>
  <c r="A415" i="40"/>
  <c r="A416" i="40"/>
  <c r="A417" i="40"/>
  <c r="A402" i="40"/>
  <c r="A418" i="40"/>
  <c r="A404" i="40"/>
  <c r="A419" i="40"/>
  <c r="A420" i="40"/>
  <c r="A405" i="40"/>
  <c r="A421" i="40"/>
  <c r="A422" i="40"/>
  <c r="A423" i="40"/>
  <c r="A424" i="40"/>
  <c r="A425" i="40"/>
  <c r="A426" i="40"/>
  <c r="A427" i="40"/>
  <c r="A428" i="40"/>
  <c r="A429" i="40"/>
  <c r="A430" i="40"/>
  <c r="A431" i="40"/>
  <c r="A434" i="40"/>
  <c r="A437" i="40"/>
  <c r="A438" i="40"/>
  <c r="A439" i="40"/>
  <c r="A440" i="40"/>
  <c r="A441" i="40"/>
  <c r="A442" i="40"/>
  <c r="A443" i="40"/>
  <c r="A444" i="40"/>
  <c r="A445" i="40"/>
  <c r="A432" i="40"/>
  <c r="A446" i="40"/>
  <c r="A447" i="40"/>
  <c r="A433" i="40"/>
  <c r="A449" i="40"/>
  <c r="A450" i="40"/>
  <c r="A451" i="40"/>
  <c r="A454" i="40"/>
  <c r="A455" i="40"/>
  <c r="A457" i="40"/>
  <c r="A459" i="40"/>
  <c r="A460" i="40"/>
  <c r="A452" i="40"/>
  <c r="A461" i="40"/>
  <c r="A462" i="40"/>
  <c r="A463" i="40"/>
  <c r="A464" i="40"/>
  <c r="A465" i="40"/>
  <c r="A466" i="40"/>
  <c r="A467" i="40"/>
  <c r="A468" i="40"/>
  <c r="A469" i="40"/>
  <c r="A470" i="40"/>
  <c r="A471" i="40"/>
  <c r="A472" i="40"/>
  <c r="A473" i="40"/>
  <c r="A474" i="40"/>
  <c r="A475" i="40"/>
  <c r="A476" i="40"/>
  <c r="A480" i="40"/>
  <c r="A481" i="40"/>
  <c r="A485" i="40"/>
  <c r="A486" i="40"/>
  <c r="A487" i="40"/>
  <c r="A488" i="40"/>
  <c r="A489" i="40"/>
  <c r="A490" i="40"/>
  <c r="A491" i="40"/>
  <c r="A492" i="40"/>
  <c r="A493" i="40"/>
  <c r="A494" i="40"/>
  <c r="A479" i="40"/>
  <c r="A495" i="40"/>
  <c r="A496" i="40"/>
  <c r="A497" i="40"/>
  <c r="A498" i="40"/>
  <c r="A499" i="40"/>
  <c r="A500" i="40"/>
  <c r="A501" i="40"/>
  <c r="A502" i="40"/>
  <c r="A503" i="40"/>
  <c r="A509" i="40"/>
  <c r="A506" i="40"/>
  <c r="A505" i="40"/>
  <c r="A510" i="40"/>
  <c r="A507" i="40"/>
  <c r="A511" i="40"/>
  <c r="A512" i="40"/>
  <c r="A513" i="40"/>
  <c r="A508" i="40"/>
  <c r="A514" i="40"/>
  <c r="A515" i="40"/>
  <c r="A516" i="40"/>
  <c r="A504" i="40"/>
  <c r="A517" i="40"/>
  <c r="A518" i="40"/>
  <c r="A519" i="40"/>
  <c r="A520" i="40"/>
  <c r="A521" i="40"/>
  <c r="A522" i="40"/>
  <c r="A523" i="40"/>
  <c r="A524" i="40"/>
  <c r="A525" i="40"/>
  <c r="A2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Charity Gochenour</author>
  </authors>
  <commentList>
    <comment ref="H69" authorId="0" shapeId="0" xr:uid="{678BD540-0051-40BA-9BA1-F8FE914C1BF8}">
      <text>
        <r>
          <rPr>
            <b/>
            <sz val="9"/>
            <color indexed="81"/>
            <rFont val="Tahoma"/>
            <charset val="1"/>
          </rPr>
          <t>Charity Gochenour: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H85" authorId="0" shapeId="0" xr:uid="{1DB8BACE-82AE-4BD0-8453-DB06ACC93249}">
      <text>
        <r>
          <rPr>
            <b/>
            <sz val="9"/>
            <color indexed="81"/>
            <rFont val="Tahoma"/>
            <charset val="1"/>
          </rPr>
          <t>Charity Gochenour: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H260" authorId="0" shapeId="0" xr:uid="{A2121959-523D-4285-8E57-D1EDB17CD7D8}">
      <text>
        <r>
          <rPr>
            <b/>
            <sz val="9"/>
            <color indexed="81"/>
            <rFont val="Tahoma"/>
            <charset val="1"/>
          </rPr>
          <t>Charity Gochenour:</t>
        </r>
        <r>
          <rPr>
            <sz val="9"/>
            <color indexed="81"/>
            <rFont val="Tahoma"/>
            <charset val="1"/>
          </rPr>
          <t xml:space="preserve">
DNS</t>
        </r>
      </text>
    </comment>
  </commentList>
</comments>
</file>

<file path=xl/sharedStrings.xml><?xml version="1.0" encoding="utf-8"?>
<sst xmlns="http://schemas.openxmlformats.org/spreadsheetml/2006/main" count="4470" uniqueCount="775">
  <si>
    <t>AMA#</t>
  </si>
  <si>
    <t>District #</t>
  </si>
  <si>
    <t>First Name</t>
  </si>
  <si>
    <t>Last Name</t>
  </si>
  <si>
    <t>5056806</t>
  </si>
  <si>
    <t>COLTON</t>
  </si>
  <si>
    <t>SAMUELS</t>
  </si>
  <si>
    <t>5014343</t>
  </si>
  <si>
    <t>JAXON</t>
  </si>
  <si>
    <t>TAYLOR</t>
  </si>
  <si>
    <t>2434750</t>
  </si>
  <si>
    <t>WAYLON</t>
  </si>
  <si>
    <t>SEEBO</t>
  </si>
  <si>
    <t>5084960</t>
  </si>
  <si>
    <t>OLIVER</t>
  </si>
  <si>
    <t>HARRIS</t>
  </si>
  <si>
    <t>5063976</t>
  </si>
  <si>
    <t>WESTON</t>
  </si>
  <si>
    <t>TOTH</t>
  </si>
  <si>
    <t>5062673</t>
  </si>
  <si>
    <t>RYLEIGH</t>
  </si>
  <si>
    <t>COY</t>
  </si>
  <si>
    <t>2197175</t>
  </si>
  <si>
    <t>DYLAN</t>
  </si>
  <si>
    <t>DANCY</t>
  </si>
  <si>
    <t>5016659</t>
  </si>
  <si>
    <t>BRANDON</t>
  </si>
  <si>
    <t>RAMSEL</t>
  </si>
  <si>
    <t>NICK</t>
  </si>
  <si>
    <t>BUONO</t>
  </si>
  <si>
    <t>3161987</t>
  </si>
  <si>
    <t>HAYDEN</t>
  </si>
  <si>
    <t>HATHAWAY</t>
  </si>
  <si>
    <t>5018497</t>
  </si>
  <si>
    <t>MEGHAN</t>
  </si>
  <si>
    <t>GREIMEL</t>
  </si>
  <si>
    <t>5020436</t>
  </si>
  <si>
    <t>ANDREW</t>
  </si>
  <si>
    <t>ANDRADE</t>
  </si>
  <si>
    <t>5026924</t>
  </si>
  <si>
    <t>28a</t>
  </si>
  <si>
    <t>EBERSOLE</t>
  </si>
  <si>
    <t>2418166</t>
  </si>
  <si>
    <t>ZACHARY</t>
  </si>
  <si>
    <t>2936007</t>
  </si>
  <si>
    <t>AADEN</t>
  </si>
  <si>
    <t>JOHNSON</t>
  </si>
  <si>
    <t>2197183</t>
  </si>
  <si>
    <t>TYLER</t>
  </si>
  <si>
    <t>HINSON</t>
  </si>
  <si>
    <t>2434752</t>
  </si>
  <si>
    <t>11x</t>
  </si>
  <si>
    <t>GARTH</t>
  </si>
  <si>
    <t>MERSON</t>
  </si>
  <si>
    <t>3157213</t>
  </si>
  <si>
    <t>HUNTER</t>
  </si>
  <si>
    <t>KERSHNER</t>
  </si>
  <si>
    <t>2125904</t>
  </si>
  <si>
    <t>BRADON</t>
  </si>
  <si>
    <t>PFANDERS</t>
  </si>
  <si>
    <t>2124230</t>
  </si>
  <si>
    <t>11w</t>
  </si>
  <si>
    <t>WYLAND</t>
  </si>
  <si>
    <t>SEGER</t>
  </si>
  <si>
    <t>803178</t>
  </si>
  <si>
    <t>JAMES</t>
  </si>
  <si>
    <t>RICHARDS</t>
  </si>
  <si>
    <t>2231026</t>
  </si>
  <si>
    <t>JOHNATHAN</t>
  </si>
  <si>
    <t>CONEBY</t>
  </si>
  <si>
    <t>21a</t>
  </si>
  <si>
    <t>MAX</t>
  </si>
  <si>
    <t>HARVAT</t>
  </si>
  <si>
    <t>5057287</t>
  </si>
  <si>
    <t>DOMENIC</t>
  </si>
  <si>
    <t>DISANTIS</t>
  </si>
  <si>
    <t>5054403</t>
  </si>
  <si>
    <t>CONNOR</t>
  </si>
  <si>
    <t>RAYMOND</t>
  </si>
  <si>
    <t>5016656</t>
  </si>
  <si>
    <t>AIDEN</t>
  </si>
  <si>
    <t>GOCHENOUR</t>
  </si>
  <si>
    <t>3346346</t>
  </si>
  <si>
    <t>PHILLIPSON</t>
  </si>
  <si>
    <t>5056801</t>
  </si>
  <si>
    <t>STEVEN</t>
  </si>
  <si>
    <t>READER</t>
  </si>
  <si>
    <t>GEORGE</t>
  </si>
  <si>
    <t>3774918</t>
  </si>
  <si>
    <t>CHARLIE</t>
  </si>
  <si>
    <t>WALTER</t>
  </si>
  <si>
    <t>2218321</t>
  </si>
  <si>
    <t>JOSHUA</t>
  </si>
  <si>
    <t>2324070</t>
  </si>
  <si>
    <t>BRAD</t>
  </si>
  <si>
    <t>PHILLIPS JR</t>
  </si>
  <si>
    <t>2285819</t>
  </si>
  <si>
    <t>26a</t>
  </si>
  <si>
    <t>NATHAN</t>
  </si>
  <si>
    <t>ARMENT</t>
  </si>
  <si>
    <t>5050475</t>
  </si>
  <si>
    <t>ALIVIA</t>
  </si>
  <si>
    <t>SMUCKER</t>
  </si>
  <si>
    <t>5004086</t>
  </si>
  <si>
    <t>EVAN</t>
  </si>
  <si>
    <t>REID</t>
  </si>
  <si>
    <t>2291568</t>
  </si>
  <si>
    <t>PATRICK</t>
  </si>
  <si>
    <t>VUOTTO</t>
  </si>
  <si>
    <t>5018498</t>
  </si>
  <si>
    <t>COAKLEY</t>
  </si>
  <si>
    <t>343759</t>
  </si>
  <si>
    <t>RICH</t>
  </si>
  <si>
    <t>BOSCHERT</t>
  </si>
  <si>
    <t>5072432</t>
  </si>
  <si>
    <t>x</t>
  </si>
  <si>
    <t>COREY</t>
  </si>
  <si>
    <t>4046231</t>
  </si>
  <si>
    <t>DENISE</t>
  </si>
  <si>
    <t>FILO</t>
  </si>
  <si>
    <t>0770799</t>
  </si>
  <si>
    <t>RICHIE</t>
  </si>
  <si>
    <t>ROWE</t>
  </si>
  <si>
    <t>2174980</t>
  </si>
  <si>
    <t>CHRIS</t>
  </si>
  <si>
    <t>484331</t>
  </si>
  <si>
    <t>25a</t>
  </si>
  <si>
    <t>THOMAS</t>
  </si>
  <si>
    <t>458222</t>
  </si>
  <si>
    <t>JOHN</t>
  </si>
  <si>
    <t>DIEM</t>
  </si>
  <si>
    <t>3168456</t>
  </si>
  <si>
    <t>TERRY</t>
  </si>
  <si>
    <t>SWARTLEY</t>
  </si>
  <si>
    <t>3393578</t>
  </si>
  <si>
    <t>96a</t>
  </si>
  <si>
    <t>BRYAN</t>
  </si>
  <si>
    <t>512454</t>
  </si>
  <si>
    <t>LAMBERT</t>
  </si>
  <si>
    <t>2797529</t>
  </si>
  <si>
    <t>RICK</t>
  </si>
  <si>
    <t>KOHLBUS</t>
  </si>
  <si>
    <t>3240319</t>
  </si>
  <si>
    <t>5070086</t>
  </si>
  <si>
    <t>MICHAEL</t>
  </si>
  <si>
    <t>HALSEY</t>
  </si>
  <si>
    <t>5015604</t>
  </si>
  <si>
    <t>42x</t>
  </si>
  <si>
    <t>STEVE</t>
  </si>
  <si>
    <t>STANTON</t>
  </si>
  <si>
    <t>Class</t>
  </si>
  <si>
    <t>0-51 cc (Limited) 4-8</t>
  </si>
  <si>
    <t>0-51 cc (Unlimited) 4-8</t>
  </si>
  <si>
    <t>250 B (12+)</t>
  </si>
  <si>
    <t>251cc Open B (14+ Yrs)</t>
  </si>
  <si>
    <t>450 Sportsman B (450cc Max)</t>
  </si>
  <si>
    <t>65cc (7-11)</t>
  </si>
  <si>
    <t>90-150 Air Cooled (9-15)</t>
  </si>
  <si>
    <t>Adult 150 Air Cooled (16+ Yrs)</t>
  </si>
  <si>
    <t>Senior 30+ *NO PRO'S*</t>
  </si>
  <si>
    <t>Super Senior (45+ Yrs)*No Pro*</t>
  </si>
  <si>
    <t>Vintage Heavy (401cc - up)</t>
  </si>
  <si>
    <t>Vintage Light (0-400cc)</t>
  </si>
  <si>
    <t>Happy Rambler's (3/27/22)</t>
  </si>
  <si>
    <t>-</t>
  </si>
  <si>
    <t>500 2 Valve</t>
  </si>
  <si>
    <t>Shellhammer's (4/24/22)</t>
  </si>
  <si>
    <t>5074052</t>
  </si>
  <si>
    <t>CRUISE</t>
  </si>
  <si>
    <t>TEXTER</t>
  </si>
  <si>
    <t>5024743</t>
  </si>
  <si>
    <t>BEN</t>
  </si>
  <si>
    <t>BAXTER</t>
  </si>
  <si>
    <t>2395110</t>
  </si>
  <si>
    <t>COLT</t>
  </si>
  <si>
    <t>RENNER</t>
  </si>
  <si>
    <t>5089741</t>
  </si>
  <si>
    <t>AUSTIN</t>
  </si>
  <si>
    <t>JONES</t>
  </si>
  <si>
    <t>3692494</t>
  </si>
  <si>
    <t>JAYDEN</t>
  </si>
  <si>
    <t>MCALLISTER</t>
  </si>
  <si>
    <t>2944981</t>
  </si>
  <si>
    <t>JACK</t>
  </si>
  <si>
    <t>RUTLEDGE</t>
  </si>
  <si>
    <t>3201997</t>
  </si>
  <si>
    <t>SKYLA</t>
  </si>
  <si>
    <t>TOWNSLEY</t>
  </si>
  <si>
    <t>2272910</t>
  </si>
  <si>
    <t>XZIAIR</t>
  </si>
  <si>
    <t>5070796</t>
  </si>
  <si>
    <t>LUKAS</t>
  </si>
  <si>
    <t>2375680</t>
  </si>
  <si>
    <t>RAY</t>
  </si>
  <si>
    <t>BEARD</t>
  </si>
  <si>
    <t>3902701</t>
  </si>
  <si>
    <t>SCOTT</t>
  </si>
  <si>
    <t>GILLARD</t>
  </si>
  <si>
    <t>5030575</t>
  </si>
  <si>
    <t>3693307</t>
  </si>
  <si>
    <t>JOHN COLE</t>
  </si>
  <si>
    <t>JOSE</t>
  </si>
  <si>
    <t>2713366</t>
  </si>
  <si>
    <t>CUNNINGHAM</t>
  </si>
  <si>
    <t>2713370</t>
  </si>
  <si>
    <t>5050302</t>
  </si>
  <si>
    <t>DUSTIN</t>
  </si>
  <si>
    <t>WEISS</t>
  </si>
  <si>
    <t>5056800</t>
  </si>
  <si>
    <t>GIANI</t>
  </si>
  <si>
    <t>ELY</t>
  </si>
  <si>
    <t>2395115</t>
  </si>
  <si>
    <t>JORDAN</t>
  </si>
  <si>
    <t>MOHR</t>
  </si>
  <si>
    <t>0663075</t>
  </si>
  <si>
    <t>MATT</t>
  </si>
  <si>
    <t>PIER</t>
  </si>
  <si>
    <t>5044740</t>
  </si>
  <si>
    <t>WILLIAM</t>
  </si>
  <si>
    <t>MEADE</t>
  </si>
  <si>
    <t>344993</t>
  </si>
  <si>
    <t>ROBERT</t>
  </si>
  <si>
    <t>YOUNG</t>
  </si>
  <si>
    <t>5025478</t>
  </si>
  <si>
    <t>JON</t>
  </si>
  <si>
    <t>JACKSON</t>
  </si>
  <si>
    <t>584279</t>
  </si>
  <si>
    <t>SMITH</t>
  </si>
  <si>
    <t>680626</t>
  </si>
  <si>
    <t>DAN</t>
  </si>
  <si>
    <t>BROMLEY</t>
  </si>
  <si>
    <t>2230044</t>
  </si>
  <si>
    <t>HEALEY</t>
  </si>
  <si>
    <t>0367576</t>
  </si>
  <si>
    <t>MULLEN</t>
  </si>
  <si>
    <t>533101</t>
  </si>
  <si>
    <t>LONG</t>
  </si>
  <si>
    <t>2213578</t>
  </si>
  <si>
    <t>JUSTIN</t>
  </si>
  <si>
    <t>HAAG</t>
  </si>
  <si>
    <t>3287348</t>
  </si>
  <si>
    <t>RYAN</t>
  </si>
  <si>
    <t>MORROW JR</t>
  </si>
  <si>
    <t>0476013</t>
  </si>
  <si>
    <t>JEREMIAH</t>
  </si>
  <si>
    <t>SNOW</t>
  </si>
  <si>
    <t>3210249</t>
  </si>
  <si>
    <t>RENSHAW</t>
  </si>
  <si>
    <t>2233478</t>
  </si>
  <si>
    <t>MASON</t>
  </si>
  <si>
    <t>CARDWELL</t>
  </si>
  <si>
    <t>0789219</t>
  </si>
  <si>
    <t>CODY</t>
  </si>
  <si>
    <t>BAUER</t>
  </si>
  <si>
    <t>3341343</t>
  </si>
  <si>
    <t>DARREN</t>
  </si>
  <si>
    <t>LEPAGE</t>
  </si>
  <si>
    <t>2318484</t>
  </si>
  <si>
    <t>CHAD</t>
  </si>
  <si>
    <t>LENGLE</t>
  </si>
  <si>
    <t>3385986</t>
  </si>
  <si>
    <t>CONNAR</t>
  </si>
  <si>
    <t>HENDERSON</t>
  </si>
  <si>
    <t>2358589</t>
  </si>
  <si>
    <t>RL</t>
  </si>
  <si>
    <t>3691646</t>
  </si>
  <si>
    <t>DREW</t>
  </si>
  <si>
    <t>ELDRED</t>
  </si>
  <si>
    <t>5040737</t>
  </si>
  <si>
    <t>BUDDY</t>
  </si>
  <si>
    <t>SHARP</t>
  </si>
  <si>
    <t>2207546</t>
  </si>
  <si>
    <t>ADAM</t>
  </si>
  <si>
    <t>COSTAN</t>
  </si>
  <si>
    <t>2231901</t>
  </si>
  <si>
    <t>GABRIELLE</t>
  </si>
  <si>
    <t>5018991</t>
  </si>
  <si>
    <t>MEREDITH</t>
  </si>
  <si>
    <t>2231029</t>
  </si>
  <si>
    <t>SHANE</t>
  </si>
  <si>
    <t>DRAVES</t>
  </si>
  <si>
    <t>5068015</t>
  </si>
  <si>
    <t>LASSO JR</t>
  </si>
  <si>
    <t>385072</t>
  </si>
  <si>
    <t>HEVERLY</t>
  </si>
  <si>
    <t>325743</t>
  </si>
  <si>
    <t>3243453</t>
  </si>
  <si>
    <t>2079462</t>
  </si>
  <si>
    <t>LUDLOW</t>
  </si>
  <si>
    <t>8222476</t>
  </si>
  <si>
    <t>GEORGIE</t>
  </si>
  <si>
    <t>PRICE</t>
  </si>
  <si>
    <t>230479</t>
  </si>
  <si>
    <t>MELLINGER</t>
  </si>
  <si>
    <t>0678858</t>
  </si>
  <si>
    <t>NICHOLAS</t>
  </si>
  <si>
    <t>CHRISTIE</t>
  </si>
  <si>
    <t>2285818</t>
  </si>
  <si>
    <t>SEAN</t>
  </si>
  <si>
    <t>CARROLL</t>
  </si>
  <si>
    <t>0234287</t>
  </si>
  <si>
    <t>BEAU</t>
  </si>
  <si>
    <t>WOODRICK</t>
  </si>
  <si>
    <t>2318507</t>
  </si>
  <si>
    <t>DALE</t>
  </si>
  <si>
    <t>HOFLING</t>
  </si>
  <si>
    <t>2983328</t>
  </si>
  <si>
    <t>TREVOR</t>
  </si>
  <si>
    <t>QUAYLE</t>
  </si>
  <si>
    <t>0687765</t>
  </si>
  <si>
    <t>737964</t>
  </si>
  <si>
    <t>KENNY</t>
  </si>
  <si>
    <t>DAHLIN</t>
  </si>
  <si>
    <t>2807690</t>
  </si>
  <si>
    <t>LOGAN</t>
  </si>
  <si>
    <t>EISENHARD</t>
  </si>
  <si>
    <t>2231025</t>
  </si>
  <si>
    <t>JESSICA</t>
  </si>
  <si>
    <t>REYNOLDS</t>
  </si>
  <si>
    <t>320264</t>
  </si>
  <si>
    <t>WINSETT JR</t>
  </si>
  <si>
    <t>2081417</t>
  </si>
  <si>
    <t>BRETT</t>
  </si>
  <si>
    <t>513740</t>
  </si>
  <si>
    <t>KRIS</t>
  </si>
  <si>
    <t>668182</t>
  </si>
  <si>
    <t>LERCH</t>
  </si>
  <si>
    <t>660163</t>
  </si>
  <si>
    <t>PHILLIPS SR</t>
  </si>
  <si>
    <t>420120</t>
  </si>
  <si>
    <t>JENKINS</t>
  </si>
  <si>
    <t>833731</t>
  </si>
  <si>
    <t>LOUIS</t>
  </si>
  <si>
    <t>4234292</t>
  </si>
  <si>
    <t>KENNETH</t>
  </si>
  <si>
    <t>642278</t>
  </si>
  <si>
    <t>FUNGAROLI</t>
  </si>
  <si>
    <t>MCKEE</t>
  </si>
  <si>
    <t>2398002</t>
  </si>
  <si>
    <t>SIPES</t>
  </si>
  <si>
    <t>485354</t>
  </si>
  <si>
    <t>PETE</t>
  </si>
  <si>
    <t>SHOEMAKER</t>
  </si>
  <si>
    <t>AMES</t>
  </si>
  <si>
    <t>50 Dad's</t>
  </si>
  <si>
    <t>0618847</t>
  </si>
  <si>
    <t>ADULT C</t>
  </si>
  <si>
    <t>Divas</t>
  </si>
  <si>
    <t>5081392</t>
  </si>
  <si>
    <t>JASMIN</t>
  </si>
  <si>
    <t>5044089</t>
  </si>
  <si>
    <t>ALEXIS</t>
  </si>
  <si>
    <t>DENNY</t>
  </si>
  <si>
    <t>5064025</t>
  </si>
  <si>
    <t>JENN</t>
  </si>
  <si>
    <t>2324068</t>
  </si>
  <si>
    <t>MEGAN</t>
  </si>
  <si>
    <t>DONNELLY</t>
  </si>
  <si>
    <t>2395111</t>
  </si>
  <si>
    <t>KELSEY</t>
  </si>
  <si>
    <t>HENDRY</t>
  </si>
  <si>
    <t>CANDY</t>
  </si>
  <si>
    <t>BAER</t>
  </si>
  <si>
    <t>3839455</t>
  </si>
  <si>
    <t>JENNIE</t>
  </si>
  <si>
    <t>LASSO</t>
  </si>
  <si>
    <t>Youth Quad</t>
  </si>
  <si>
    <t>5056858</t>
  </si>
  <si>
    <t>BENJAMIN</t>
  </si>
  <si>
    <t>WAGAMAN</t>
  </si>
  <si>
    <t>2418170</t>
  </si>
  <si>
    <t>RILEY</t>
  </si>
  <si>
    <t>FISHER</t>
  </si>
  <si>
    <t>JOSH</t>
  </si>
  <si>
    <t>KRICK</t>
  </si>
  <si>
    <t>2395112</t>
  </si>
  <si>
    <t>JACE</t>
  </si>
  <si>
    <t>WARNICK</t>
  </si>
  <si>
    <t>50Lim</t>
  </si>
  <si>
    <t>50Unlim</t>
  </si>
  <si>
    <t>250b</t>
  </si>
  <si>
    <t>250sport</t>
  </si>
  <si>
    <t>openb</t>
  </si>
  <si>
    <t>450a</t>
  </si>
  <si>
    <t>450b</t>
  </si>
  <si>
    <t>adult150</t>
  </si>
  <si>
    <t>hool</t>
  </si>
  <si>
    <t>smini</t>
  </si>
  <si>
    <t>vheavy</t>
  </si>
  <si>
    <t>vlight</t>
  </si>
  <si>
    <t>opena</t>
  </si>
  <si>
    <t>twins</t>
  </si>
  <si>
    <t>4wheel</t>
  </si>
  <si>
    <t>dad</t>
  </si>
  <si>
    <t>adultc</t>
  </si>
  <si>
    <t>diva</t>
  </si>
  <si>
    <t>yquad</t>
  </si>
  <si>
    <t>for lookup</t>
  </si>
  <si>
    <t>code</t>
  </si>
  <si>
    <t>Total</t>
  </si>
  <si>
    <t>Total.</t>
  </si>
  <si>
    <t>RAUN</t>
  </si>
  <si>
    <t>WOOD</t>
  </si>
  <si>
    <t>(blank)</t>
  </si>
  <si>
    <t>Place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</si>
  <si>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</si>
  <si>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</si>
  <si>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</si>
  <si>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</si>
  <si>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</si>
  <si>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</si>
  <si>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</si>
  <si>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</si>
  <si>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9th Place</t>
  </si>
  <si>
    <t>10th Place</t>
  </si>
  <si>
    <t># of Points</t>
  </si>
  <si>
    <t>7+ Riders</t>
  </si>
  <si>
    <t>6 Riders</t>
  </si>
  <si>
    <t>5 Riders</t>
  </si>
  <si>
    <t>4 Riders</t>
  </si>
  <si>
    <t>3 Riders</t>
  </si>
  <si>
    <t>2 Riders</t>
  </si>
  <si>
    <t>1 Rider</t>
  </si>
  <si>
    <t>Gratz (4/30/22)</t>
  </si>
  <si>
    <t>125cc 2stroke/86-150cc 4stroke</t>
  </si>
  <si>
    <t>250 Sportsman (A/B) *No Pros*</t>
  </si>
  <si>
    <t>251 Open A (14yrs and up)</t>
  </si>
  <si>
    <t>4 W Sportsman</t>
  </si>
  <si>
    <t>450 Sportsman A/Pro **No B**</t>
  </si>
  <si>
    <t>85cc (9-15)</t>
  </si>
  <si>
    <t>Hooligans ** No Pros **</t>
  </si>
  <si>
    <t>Open Twins A&amp;Pro **No B **</t>
  </si>
  <si>
    <t>Super Mini (85-125cc)</t>
  </si>
  <si>
    <t>5036801</t>
  </si>
  <si>
    <t>JIMMY</t>
  </si>
  <si>
    <t>BALLARD</t>
  </si>
  <si>
    <t>2418126</t>
  </si>
  <si>
    <t>BURAKOWSKI</t>
  </si>
  <si>
    <t>2379199</t>
  </si>
  <si>
    <t>PEACOCK</t>
  </si>
  <si>
    <t>5017233</t>
  </si>
  <si>
    <t>MATTHEW</t>
  </si>
  <si>
    <t>BERTOLA</t>
  </si>
  <si>
    <t>886473</t>
  </si>
  <si>
    <t>VARNES</t>
  </si>
  <si>
    <t>2707542</t>
  </si>
  <si>
    <t>RYDER</t>
  </si>
  <si>
    <t>REESE</t>
  </si>
  <si>
    <t>2125909</t>
  </si>
  <si>
    <t>JACOB</t>
  </si>
  <si>
    <t>2231903</t>
  </si>
  <si>
    <t>BRODY</t>
  </si>
  <si>
    <t>HAZEL</t>
  </si>
  <si>
    <t>2379200</t>
  </si>
  <si>
    <t>BALL</t>
  </si>
  <si>
    <t>2125910</t>
  </si>
  <si>
    <t>2256179</t>
  </si>
  <si>
    <t>CARSON</t>
  </si>
  <si>
    <t>2684000</t>
  </si>
  <si>
    <t>DAMON</t>
  </si>
  <si>
    <t>REAM</t>
  </si>
  <si>
    <t>2004835</t>
  </si>
  <si>
    <t>MCGRANE</t>
  </si>
  <si>
    <t>0674484</t>
  </si>
  <si>
    <t>WEIMER</t>
  </si>
  <si>
    <t>3097327</t>
  </si>
  <si>
    <t>SCAVUZZO</t>
  </si>
  <si>
    <t>2353167</t>
  </si>
  <si>
    <t>KELLEHER</t>
  </si>
  <si>
    <t>2125856</t>
  </si>
  <si>
    <t>KYLE</t>
  </si>
  <si>
    <t>LONNEN</t>
  </si>
  <si>
    <t>2019295</t>
  </si>
  <si>
    <t>MITCH</t>
  </si>
  <si>
    <t>HARTEL</t>
  </si>
  <si>
    <t>2019290</t>
  </si>
  <si>
    <t>SAMANTHA</t>
  </si>
  <si>
    <t>0860909</t>
  </si>
  <si>
    <t>5072052</t>
  </si>
  <si>
    <t>BRYCE</t>
  </si>
  <si>
    <t>LUCAS</t>
  </si>
  <si>
    <t>2125865</t>
  </si>
  <si>
    <t>NEWMAN</t>
  </si>
  <si>
    <t>537084</t>
  </si>
  <si>
    <t>2324065</t>
  </si>
  <si>
    <t>TOM</t>
  </si>
  <si>
    <t>WINEGAR</t>
  </si>
  <si>
    <t>0319456</t>
  </si>
  <si>
    <t>5046158</t>
  </si>
  <si>
    <t>BRESLIN</t>
  </si>
  <si>
    <t>KEITH</t>
  </si>
  <si>
    <t>2354284</t>
  </si>
  <si>
    <t>BRYSON</t>
  </si>
  <si>
    <t>2318516</t>
  </si>
  <si>
    <t>DIMATTEO</t>
  </si>
  <si>
    <t>2095437</t>
  </si>
  <si>
    <t>DAVID</t>
  </si>
  <si>
    <t>ATHANAS</t>
  </si>
  <si>
    <t>STEPHEN</t>
  </si>
  <si>
    <t>316982</t>
  </si>
  <si>
    <t>SHAWN</t>
  </si>
  <si>
    <t>194941</t>
  </si>
  <si>
    <t>KEVIN</t>
  </si>
  <si>
    <t>234287</t>
  </si>
  <si>
    <t>0822476</t>
  </si>
  <si>
    <t>501471</t>
  </si>
  <si>
    <t>CORY</t>
  </si>
  <si>
    <t>666167</t>
  </si>
  <si>
    <t>RAUN WOOD</t>
  </si>
  <si>
    <t>391276</t>
  </si>
  <si>
    <t>LIVINGSTON</t>
  </si>
  <si>
    <t>2395088</t>
  </si>
  <si>
    <t>TIMMY</t>
  </si>
  <si>
    <t>NAWROCKI</t>
  </si>
  <si>
    <t>1107004</t>
  </si>
  <si>
    <t>WILSON</t>
  </si>
  <si>
    <t>898210</t>
  </si>
  <si>
    <t>MARTY</t>
  </si>
  <si>
    <t>CHRISTOPHER</t>
  </si>
  <si>
    <t>461207</t>
  </si>
  <si>
    <t>VINCENT</t>
  </si>
  <si>
    <t>DIGIULIO</t>
  </si>
  <si>
    <t>5040735</t>
  </si>
  <si>
    <t>362373</t>
  </si>
  <si>
    <t>WASSER</t>
  </si>
  <si>
    <t>68915</t>
  </si>
  <si>
    <t>LEE</t>
  </si>
  <si>
    <t>ASHENFALDER</t>
  </si>
  <si>
    <t>909271</t>
  </si>
  <si>
    <t>CJ</t>
  </si>
  <si>
    <t>015761</t>
  </si>
  <si>
    <t>HANNUM</t>
  </si>
  <si>
    <t>2285825</t>
  </si>
  <si>
    <t>MELNICOFF</t>
  </si>
  <si>
    <t>50lim</t>
  </si>
  <si>
    <t>50unlim</t>
  </si>
  <si>
    <t>Happy Rambler's 
(3/27/22)</t>
  </si>
  <si>
    <t>Shellhammer's 
(4/24/22).</t>
  </si>
  <si>
    <t>Gratz (4/30/22).</t>
  </si>
  <si>
    <t>5056807</t>
  </si>
  <si>
    <t>JASE</t>
  </si>
  <si>
    <t>GATHERCOLE</t>
  </si>
  <si>
    <t>2301825</t>
  </si>
  <si>
    <t>CARTER</t>
  </si>
  <si>
    <t>YOUNG-COY</t>
  </si>
  <si>
    <t>5072729</t>
  </si>
  <si>
    <t>CHASE</t>
  </si>
  <si>
    <t>REARDON</t>
  </si>
  <si>
    <t>5090368</t>
  </si>
  <si>
    <t>5069444</t>
  </si>
  <si>
    <t>MILLER</t>
  </si>
  <si>
    <t>5040722</t>
  </si>
  <si>
    <t>LANCE</t>
  </si>
  <si>
    <t>3393579</t>
  </si>
  <si>
    <t>SHAIN</t>
  </si>
  <si>
    <t>646658</t>
  </si>
  <si>
    <t>BILLS</t>
  </si>
  <si>
    <t>JONATHAN</t>
  </si>
  <si>
    <t>RICHARD</t>
  </si>
  <si>
    <t>290242</t>
  </si>
  <si>
    <t>SWAN</t>
  </si>
  <si>
    <t>659615</t>
  </si>
  <si>
    <t>585661</t>
  </si>
  <si>
    <t>YURKOVIC</t>
  </si>
  <si>
    <t>2119467</t>
  </si>
  <si>
    <t>DOMINICK</t>
  </si>
  <si>
    <t>COOPER</t>
  </si>
  <si>
    <t>5047266</t>
  </si>
  <si>
    <t>LINCOLN</t>
  </si>
  <si>
    <t>MIRANDA</t>
  </si>
  <si>
    <t>5082522</t>
  </si>
  <si>
    <t>TOMMY</t>
  </si>
  <si>
    <t>5062514</t>
  </si>
  <si>
    <t>HEATHER</t>
  </si>
  <si>
    <t>3951682</t>
  </si>
  <si>
    <t>QUENTIN</t>
  </si>
  <si>
    <t>2412707</t>
  </si>
  <si>
    <t>AMIR</t>
  </si>
  <si>
    <t>KELLUM</t>
  </si>
  <si>
    <t>2231030</t>
  </si>
  <si>
    <t>HAMMONS</t>
  </si>
  <si>
    <t>TIM</t>
  </si>
  <si>
    <t>0355564</t>
  </si>
  <si>
    <t>JIM</t>
  </si>
  <si>
    <t>STACK</t>
  </si>
  <si>
    <t>5065248</t>
  </si>
  <si>
    <t>LINDSEY</t>
  </si>
  <si>
    <t>JOSEPH</t>
  </si>
  <si>
    <t>SANTIAGO</t>
  </si>
  <si>
    <t>5077050</t>
  </si>
  <si>
    <t>DOUGLAS</t>
  </si>
  <si>
    <t>486845</t>
  </si>
  <si>
    <t>SAM</t>
  </si>
  <si>
    <t>5066988</t>
  </si>
  <si>
    <t>SWINNEY</t>
  </si>
  <si>
    <t>2412709</t>
  </si>
  <si>
    <t>XAVIER</t>
  </si>
  <si>
    <t>COLON</t>
  </si>
  <si>
    <t>4076573</t>
  </si>
  <si>
    <t>2379668</t>
  </si>
  <si>
    <t>GOOD</t>
  </si>
  <si>
    <t>Piston Poppers (5/15/22)</t>
  </si>
  <si>
    <t>**If 10+ entries per class = 1 point **</t>
  </si>
  <si>
    <t>Happy Rambler's (5/22/22)</t>
  </si>
  <si>
    <t>5045039</t>
  </si>
  <si>
    <t>GAVIN</t>
  </si>
  <si>
    <t>2450489</t>
  </si>
  <si>
    <t>SPENCER</t>
  </si>
  <si>
    <t>SCILIPOTE</t>
  </si>
  <si>
    <t>637243</t>
  </si>
  <si>
    <t>JEDEDIAH</t>
  </si>
  <si>
    <t>HAINES</t>
  </si>
  <si>
    <t>404919</t>
  </si>
  <si>
    <t>3a</t>
  </si>
  <si>
    <t>2A</t>
  </si>
  <si>
    <t>25A</t>
  </si>
  <si>
    <t>25x</t>
  </si>
  <si>
    <t>3x</t>
  </si>
  <si>
    <t>05</t>
  </si>
  <si>
    <t>12s</t>
  </si>
  <si>
    <t>12x</t>
  </si>
  <si>
    <t>55x</t>
  </si>
  <si>
    <t>60B</t>
  </si>
  <si>
    <t>61A</t>
  </si>
  <si>
    <t>62x</t>
  </si>
  <si>
    <t>78H</t>
  </si>
  <si>
    <t>1N</t>
  </si>
  <si>
    <t>91x</t>
  </si>
  <si>
    <t>00</t>
  </si>
  <si>
    <t>5A</t>
  </si>
  <si>
    <t>12y</t>
  </si>
  <si>
    <t>13x</t>
  </si>
  <si>
    <t>18x</t>
  </si>
  <si>
    <t>21x</t>
  </si>
  <si>
    <t>44b</t>
  </si>
  <si>
    <t>13a</t>
  </si>
  <si>
    <t>Piston Poppers (6/19/22)</t>
  </si>
  <si>
    <t>5051488</t>
  </si>
  <si>
    <t>2148171</t>
  </si>
  <si>
    <t>5044090</t>
  </si>
  <si>
    <t>BUSH</t>
  </si>
  <si>
    <t>JOHN LUCAS</t>
  </si>
  <si>
    <t>5096199</t>
  </si>
  <si>
    <t>LENNEX</t>
  </si>
  <si>
    <t>WINKLER</t>
  </si>
  <si>
    <t>2731148</t>
  </si>
  <si>
    <t>SCHLOUSH</t>
  </si>
  <si>
    <t>CAMERON</t>
  </si>
  <si>
    <t>448565</t>
  </si>
  <si>
    <t>2062500</t>
  </si>
  <si>
    <t>GAETONO</t>
  </si>
  <si>
    <t>PRESS</t>
  </si>
  <si>
    <t>AARON</t>
  </si>
  <si>
    <t>3064949</t>
  </si>
  <si>
    <t>632878</t>
  </si>
  <si>
    <t>JARED</t>
  </si>
  <si>
    <t>FLORIAN</t>
  </si>
  <si>
    <t>HORVAL</t>
  </si>
  <si>
    <t>2318490</t>
  </si>
  <si>
    <t>ROBINSON</t>
  </si>
  <si>
    <t>0349181</t>
  </si>
  <si>
    <t>2412716</t>
  </si>
  <si>
    <t>PEOPLES</t>
  </si>
  <si>
    <t>2412715</t>
  </si>
  <si>
    <t>2412711</t>
  </si>
  <si>
    <t>ODONNELL</t>
  </si>
  <si>
    <t>PARIS</t>
  </si>
  <si>
    <t>BRIANNA</t>
  </si>
  <si>
    <t>MULVANEY</t>
  </si>
  <si>
    <t>371272</t>
  </si>
  <si>
    <t>STILLWELL JR</t>
  </si>
  <si>
    <t>605118</t>
  </si>
  <si>
    <t>598594</t>
  </si>
  <si>
    <t>2412741</t>
  </si>
  <si>
    <t>DONALD</t>
  </si>
  <si>
    <t>JASON</t>
  </si>
  <si>
    <t>GARY</t>
  </si>
  <si>
    <t>3849993</t>
  </si>
  <si>
    <t>2224695</t>
  </si>
  <si>
    <t>DEMPSEY</t>
  </si>
  <si>
    <t>KAYDEN</t>
  </si>
  <si>
    <t>RYLEE</t>
  </si>
  <si>
    <t>866846</t>
  </si>
  <si>
    <t>MACNEILL</t>
  </si>
  <si>
    <t>2418172</t>
  </si>
  <si>
    <t>5061975</t>
  </si>
  <si>
    <t>NATALIE</t>
  </si>
  <si>
    <t>MCKENA</t>
  </si>
  <si>
    <t>5093558</t>
  </si>
  <si>
    <t>Piston Poppers (5/15/22).</t>
  </si>
  <si>
    <t>Happy Rambler's (5/22/22).</t>
  </si>
  <si>
    <t>Piston Poppers (6/19/22).</t>
  </si>
  <si>
    <t>Bloomsburg (6/25/22)**</t>
  </si>
  <si>
    <t>2211240</t>
  </si>
  <si>
    <t>TY</t>
  </si>
  <si>
    <t>HOLMES</t>
  </si>
  <si>
    <t>5053887</t>
  </si>
  <si>
    <t>KAUFFMAN</t>
  </si>
  <si>
    <t>2267858</t>
  </si>
  <si>
    <t>BRESSLER</t>
  </si>
  <si>
    <t>401905</t>
  </si>
  <si>
    <t>TRACY</t>
  </si>
  <si>
    <t>EDWARDS</t>
  </si>
  <si>
    <t>153490</t>
  </si>
  <si>
    <t>TODD</t>
  </si>
  <si>
    <t>KENDIG</t>
  </si>
  <si>
    <t>5050868</t>
  </si>
  <si>
    <t>SPEARIN</t>
  </si>
  <si>
    <t>2412718</t>
  </si>
  <si>
    <t>0317007</t>
  </si>
  <si>
    <t>ERIC</t>
  </si>
  <si>
    <t>YUREJEFCIC</t>
  </si>
  <si>
    <t>189131</t>
  </si>
  <si>
    <t>3341421</t>
  </si>
  <si>
    <t>FREDERICK</t>
  </si>
  <si>
    <t>SWEIGERT</t>
  </si>
  <si>
    <t>2436998</t>
  </si>
  <si>
    <t>CROAK</t>
  </si>
  <si>
    <t>Bloomsburg (6/25/22)***</t>
  </si>
  <si>
    <t>Piston Poppers (7/3/22)</t>
  </si>
  <si>
    <t>CALLIE</t>
  </si>
  <si>
    <t>PRESTON</t>
  </si>
  <si>
    <t>BRACELAND</t>
  </si>
  <si>
    <t>SHOOP</t>
  </si>
  <si>
    <t>OPALKA</t>
  </si>
  <si>
    <t>FERGUSON</t>
  </si>
  <si>
    <t>OWEN</t>
  </si>
  <si>
    <t>GROGG</t>
  </si>
  <si>
    <t>DON</t>
  </si>
  <si>
    <t>STILWELL</t>
  </si>
  <si>
    <t>FAISON</t>
  </si>
  <si>
    <t>MARK</t>
  </si>
  <si>
    <t>PAUL</t>
  </si>
  <si>
    <t>STEFANO</t>
  </si>
  <si>
    <t>KAHLEY</t>
  </si>
  <si>
    <t>PARKERSON</t>
  </si>
  <si>
    <t>BELLO</t>
  </si>
  <si>
    <t>Piston Poppers (7/3/22).</t>
  </si>
  <si>
    <t>Washington County (7/16/22)</t>
  </si>
  <si>
    <t>768355</t>
  </si>
  <si>
    <t>920889</t>
  </si>
  <si>
    <t>STITH</t>
  </si>
  <si>
    <t>591477</t>
  </si>
  <si>
    <t>WAYNE</t>
  </si>
  <si>
    <t>SODY</t>
  </si>
  <si>
    <t>2375689</t>
  </si>
  <si>
    <t>219491</t>
  </si>
  <si>
    <t>GUY</t>
  </si>
  <si>
    <t>STUART</t>
  </si>
  <si>
    <t>FREDRICK</t>
  </si>
  <si>
    <t>5044847</t>
  </si>
  <si>
    <t>CULLEN</t>
  </si>
  <si>
    <t>NEEL</t>
  </si>
  <si>
    <t>2418143</t>
  </si>
  <si>
    <t>KEAN</t>
  </si>
  <si>
    <t>2458012</t>
  </si>
  <si>
    <t>SHANNON</t>
  </si>
  <si>
    <t>2351911</t>
  </si>
  <si>
    <t>CAMDEN</t>
  </si>
  <si>
    <t>3393576</t>
  </si>
  <si>
    <t>STELMACK</t>
  </si>
  <si>
    <t>618847</t>
  </si>
  <si>
    <t>5075244</t>
  </si>
  <si>
    <t>HENRIKSEN</t>
  </si>
  <si>
    <t>5010703</t>
  </si>
  <si>
    <t>5038859</t>
  </si>
  <si>
    <t>BREMENOUR</t>
  </si>
  <si>
    <t>Washington County (7/16/22).</t>
  </si>
  <si>
    <t>xx</t>
  </si>
  <si>
    <t>xxx</t>
  </si>
  <si>
    <t>xxxx</t>
  </si>
  <si>
    <t>xxxxx</t>
  </si>
  <si>
    <t>xxxxxx</t>
  </si>
  <si>
    <t>xxxxxxx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</si>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</sst>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textRotation="90" wrapText="1"/>
    </xf>
    <xf numFmtId="0" fontId="0" fillId="0" borderId="0" xfId="0" quotePrefix="1" applyProtection="1">
      <protection locked="0"/>
    </xf>
    <xf numFmtId="0" fontId="0" fillId="0" borderId="0" xfId="0" quotePrefix="1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/>
    <xf numFmtId="0" fontId="0" fillId="2" borderId="0" xfId="0" quotePrefix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pivotButton="1" applyAlignment="1">
      <alignment textRotation="90" wrapText="1"/>
    </xf>
  </cellXfs>
  <cellStyles count="1">
    <cellStyle name="Normal" xfId="0" builtinId="0"/>
  </cellStyles>
  <dxfs count="300"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/>
    </dxf>
    <dxf>
      <alignment wrapText="1"/>
    </dxf>
    <dxf>
      <alignment textRotation="90"/>
    </dxf>
    <dxf>
      <alignment wrapText="1"/>
    </dxf>
    <dxf>
      <alignment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textRotation="90" wrapText="1"/>
    </dxf>
    <dxf>
      <alignment wrapText="1"/>
    </dxf>
    <dxf>
      <alignment wrapText="1"/>
    </dxf>
    <dxf>
      <alignment textRotation="90"/>
    </dxf>
    <dxf>
      <alignment wrapText="1"/>
    </dxf>
    <dxf>
      <alignment textRotation="9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rity Gochenour" refreshedDate="44759.749605439814" createdVersion="8" refreshedVersion="8" minRefreshableVersion="3" recordCount="484" xr:uid="{C76DC703-A971-4896-B3FB-103DA8138D68}">
  <cacheSource type="worksheet">
    <worksheetSource ref="C1:Q485" sheet="All"/>
  </cacheSource>
  <cacheFields count="15">
    <cacheField name="Class" numFmtId="0">
      <sharedItems count="26">
        <s v="0-51 cc (Limited) 4-8"/>
        <s v="0-51 cc (Unlimited) 4-8"/>
        <s v="125cc 2stroke/86-150cc 4stroke"/>
        <s v="250 B (12+)"/>
        <s v="250 Sportsman (A/B) *No Pros*"/>
        <s v="251 Open A (14yrs and up)"/>
        <s v="251cc Open B (14+ Yrs)"/>
        <s v="4 W Sportsman"/>
        <s v="450 Sportsman A/Pro **No B**"/>
        <s v="450 Sportsman B (450cc Max)"/>
        <s v="50 Dad's"/>
        <s v="500 2 Valve"/>
        <s v="65cc (7-11)"/>
        <s v="85cc (9-15)"/>
        <s v="90-150 Air Cooled (9-15)"/>
        <s v="Adult 150 Air Cooled (16+ Yrs)"/>
        <s v="ADULT C"/>
        <s v="Divas"/>
        <s v="Hooligans ** No Pros **"/>
        <s v="Open Twins A&amp;Pro **No B **"/>
        <s v="Senior 30+ *NO PRO'S*"/>
        <s v="Super Mini (85-125cc)"/>
        <s v="Super Senior (45+ Yrs)*No Pro*"/>
        <s v="Vintage Heavy (401cc - up)"/>
        <s v="Vintage Light (0-400cc)" u="1"/>
        <s v="Youth Quad" u="1"/>
      </sharedItems>
    </cacheField>
    <cacheField name="AMA#" numFmtId="0">
      <sharedItems containsBlank="1" containsMixedTypes="1" containsNumber="1" containsInteger="1" minValue="5069444" maxValue="5070486" count="243">
        <s v="5014343"/>
        <s v="5056806"/>
        <s v="2418143"/>
        <s v="2458012"/>
        <s v="5062673"/>
        <s v="2351911"/>
        <s v="5069444"/>
        <s v="5036801"/>
        <s v="5051488"/>
        <s v="2148171"/>
        <s v="5056807"/>
        <s v="5024743"/>
        <s v="5044090"/>
        <s v="5072729"/>
        <s v="5084960"/>
        <s v="5040722"/>
        <s v="2418126"/>
        <s v="5089741"/>
        <s v="2379199"/>
        <s v="2395110"/>
        <s v="2450489"/>
        <s v="2434750"/>
        <s v="5074052"/>
        <s v="5063976"/>
        <m/>
        <s v="3692494"/>
        <n v="5069444"/>
        <s v="3393576"/>
        <s v="5096199"/>
        <s v="5090368"/>
        <s v="2301825"/>
        <s v="5018498"/>
        <s v="3161987"/>
        <s v="5020436"/>
        <s v="5026924"/>
        <s v="5016659"/>
        <s v="5017233"/>
        <s v="2231029"/>
        <s v="2731148"/>
        <s v="5070796"/>
        <s v="3157213"/>
        <s v="2375680"/>
        <s v="5030575"/>
        <s v="2197175"/>
        <s v="3902701"/>
        <s v="5018497"/>
        <s v="637243"/>
        <s v="2272910"/>
        <s v="2944981"/>
        <s v="2124230"/>
        <s v="3201997"/>
        <s v="886473"/>
        <s v="2418166"/>
        <s v="2434752"/>
        <s v="2379200"/>
        <s v="2125904"/>
        <s v="2211240"/>
        <s v="2936007"/>
        <s v="2256179"/>
        <s v="2062500"/>
        <s v="448565"/>
        <s v="2197183"/>
        <s v="2231903"/>
        <s v="3693307"/>
        <s v="2125909"/>
        <s v="2125910"/>
        <s v="2324070"/>
        <s v="2707542"/>
        <s v="646658"/>
        <s v="2119467"/>
        <s v="2231026"/>
        <s v="584279"/>
        <s v="3393578"/>
        <s v="768355"/>
        <s v="680626"/>
        <s v="2230044"/>
        <s v="2231025"/>
        <s v="2807690"/>
        <s v="3097327"/>
        <s v="2684000"/>
        <s v="0476013"/>
        <s v="3064949"/>
        <s v="632878"/>
        <s v="2233478"/>
        <s v="737964"/>
        <s v="2213578"/>
        <s v="0687765"/>
        <s v="2353167"/>
        <s v="2125856"/>
        <s v="2004835"/>
        <s v="3287348"/>
        <s v="0367576"/>
        <s v="3210249"/>
        <s v="803178"/>
        <s v="0674484"/>
        <s v="325743"/>
        <s v="2713366"/>
        <s v="2713370"/>
        <s v="2019290"/>
        <s v="5053887"/>
        <s v="2267858"/>
        <s v="401905"/>
        <s v="2318490"/>
        <s v="2019295"/>
        <s v="5050302"/>
        <s v="344993"/>
        <s v="0349181"/>
        <s v="486845"/>
        <s v="5066988"/>
        <s v="5044740"/>
        <s v="2412716"/>
        <s v="2412709"/>
        <s v="4076573"/>
        <s v="5056800"/>
        <s v="5077050"/>
        <s v="5072052"/>
        <s v="2395115"/>
        <s v="0663075"/>
        <s v="0860909"/>
        <s v="533101"/>
        <s v="537084"/>
        <s v="3243453"/>
        <s v="2125865"/>
        <s v="920889"/>
        <s v="591477"/>
        <s v="5057287"/>
        <s v="5025478"/>
        <s v="5072432"/>
        <s v="0618847"/>
        <s v="2318507"/>
        <s v="833731"/>
        <s v="4234292"/>
        <s v="3168456"/>
        <s v="2375689"/>
        <s v="219491"/>
        <s v="3341421"/>
        <s v="5044847"/>
        <s v="3341343"/>
        <s v="2318484"/>
        <s v="5046158"/>
        <s v="3385986"/>
        <s v="153490"/>
        <s v="0789219"/>
        <s v="0319456"/>
        <s v="2358589"/>
        <s v="2324065"/>
        <s v="5016656"/>
        <s v="3346346"/>
        <s v="3691646"/>
        <s v="5062514"/>
        <s v="5040737"/>
        <s v="5047266"/>
        <s v="5082522"/>
        <s v="2318516"/>
        <s v="2354284"/>
        <s v="5054403"/>
        <s v="5056801"/>
        <s v="5045039"/>
        <s v="3774918"/>
        <s v="2231901"/>
        <s v="5004086"/>
        <s v="5050868"/>
        <s v="2412718"/>
        <s v="3951682"/>
        <s v="2412707"/>
        <s v="2285819"/>
        <s v="2207546"/>
        <s v="2218321"/>
        <s v="5050475"/>
        <s v="2291568"/>
        <s v="2412711"/>
        <s v="2412715"/>
        <s v="3393579"/>
        <s v="5018991"/>
        <n v="5070486"/>
        <s v="2231030"/>
        <s v="5068015"/>
        <s v="618847"/>
        <s v="5075244"/>
        <s v="4046231"/>
        <s v="5081392"/>
        <s v="5044089"/>
        <s v="343759"/>
        <s v="5065248"/>
        <s v="0770799"/>
        <s v="3240319"/>
        <s v="0355564"/>
        <s v="585661"/>
        <s v="5070086"/>
        <s v="5040735"/>
        <s v="2324068"/>
        <s v="5064025"/>
        <s v="2395111"/>
        <s v="3839455"/>
        <s v="5010703"/>
        <s v="316982"/>
        <s v="2983328"/>
        <s v="385072"/>
        <s v="234287"/>
        <s v="0317007"/>
        <s v="2398002"/>
        <s v="8222476"/>
        <s v="371272"/>
        <s v="2285818"/>
        <s v="0678858"/>
        <s v="2079462"/>
        <s v="230479"/>
        <s v="0822476"/>
        <s v="194941"/>
        <s v="0234287"/>
        <s v="501471"/>
        <s v="666167"/>
        <s v="5038859"/>
        <s v="320264"/>
        <s v="660163"/>
        <s v="2174980"/>
        <s v="484331"/>
        <s v="605118"/>
        <s v="598594"/>
        <s v="2412741"/>
        <s v="458222"/>
        <s v="420120"/>
        <s v="2081417"/>
        <s v="668182"/>
        <s v="391276"/>
        <s v="2395088"/>
        <s v="513740"/>
        <s v="1107004"/>
        <s v="3849993"/>
        <s v="2224695"/>
        <s v="866846"/>
        <s v="659615"/>
        <s v="68915"/>
        <s v="898210"/>
        <s v="461207"/>
        <s v="642278"/>
        <s v="512454"/>
        <s v="404919"/>
        <s v="290242"/>
        <s v="362373"/>
        <s v="2797529"/>
        <s v="189131"/>
        <s v="2436998"/>
      </sharedItems>
    </cacheField>
    <cacheField name="District #" numFmtId="0">
      <sharedItems containsBlank="1" containsMixedTypes="1" containsNumber="1" containsInteger="1" minValue="0" maxValue="813"/>
    </cacheField>
    <cacheField name="First Name" numFmtId="0">
      <sharedItems count="186">
        <s v="JAXON"/>
        <s v="COLTON"/>
        <s v="KEAN"/>
        <s v="CODY"/>
        <s v="RYLEIGH"/>
        <s v="CAMDEN"/>
        <s v="MASON"/>
        <s v="JIMMY"/>
        <s v="LUKAS"/>
        <s v="JACOB"/>
        <s v="JASE"/>
        <s v="BEN"/>
        <s v="JOHN LUCAS"/>
        <s v="CHASE"/>
        <s v="OLIVER"/>
        <s v="THOMAS"/>
        <s v="ROBERT"/>
        <s v="AUSTIN"/>
        <s v="DYLAN"/>
        <s v="COLT"/>
        <s v="SPENCER"/>
        <s v="WAYLON"/>
        <s v="CRUISE"/>
        <s v="WESTON"/>
        <s v="CALLIE"/>
        <s v="JAYDEN"/>
        <s v="RYDER"/>
        <s v="LENNEX"/>
        <s v="CARTER"/>
        <s v="ANDREW"/>
        <s v="HAYDEN"/>
        <s v="BRANDON"/>
        <s v="MATTHEW"/>
        <s v="OWEN"/>
        <s v="SHAIN"/>
        <s v="CAMERON"/>
        <s v="HUNTER"/>
        <s v="RAY"/>
        <s v="NICK"/>
        <s v="SCOTT"/>
        <s v="MEGHAN"/>
        <s v="JEDEDIAH"/>
        <s v="XZIAIR"/>
        <s v="JACK"/>
        <s v="WYLAND"/>
        <s v="SKYLA"/>
        <s v="TYLER"/>
        <s v="ZACHARY"/>
        <s v="GARTH"/>
        <s v="JUSTIN"/>
        <s v="BRADON"/>
        <s v="TY"/>
        <s v="AADEN"/>
        <s v="CARSON"/>
        <s v="GAETONO"/>
        <s v="JAMES"/>
        <s v="AARON"/>
        <s v="BRODY"/>
        <s v="JOHN COLE"/>
        <s v="NATHAN"/>
        <s v="BRAD"/>
        <s v="KEVIN"/>
        <s v="DOMINICK"/>
        <s v="JONATHAN"/>
        <s v="BRYAN"/>
        <s v="DAN"/>
        <s v="DUSTIN"/>
        <s v="JESSICA"/>
        <s v="LOGAN"/>
        <s v="RYAN"/>
        <s v="DAMON"/>
        <s v="JEREMIAH"/>
        <s v="JARED"/>
        <s v="MITCH"/>
        <s v="KENNY"/>
        <s v="MAX"/>
        <s v="EVAN"/>
        <s v="KYLE"/>
        <s v="RAUN"/>
        <s v="JOHNATHAN"/>
        <s v="SAMANTHA"/>
        <s v="TRACY"/>
        <s v="DALE"/>
        <s v="JOSEPH"/>
        <s v="SAM"/>
        <s v="TREVOR"/>
        <s v="WILLIAM"/>
        <s v="JOHN"/>
        <s v="XAVIER"/>
        <s v="GIANI"/>
        <s v="DOUGLAS"/>
        <s v="BRYCE"/>
        <s v="JORDAN"/>
        <s v="MATT"/>
        <s v="COREY"/>
        <s v="TODD"/>
        <s v="JASON"/>
        <s v="WAYNE"/>
        <s v="DOMENIC"/>
        <s v="JON"/>
        <s v="CHRIS"/>
        <s v="LOUIS"/>
        <s v="KENNETH"/>
        <s v="TERRY"/>
        <s v="KRIS"/>
        <s v="GUY"/>
        <s v="FREDRICK"/>
        <s v="CULLEN"/>
        <s v="DARREN"/>
        <s v="CHAD"/>
        <s v="CONNAR"/>
        <s v="STEVE"/>
        <s v="RL"/>
        <s v="TOM"/>
        <s v="AIDEN"/>
        <s v="GEORGE"/>
        <s v="DREW"/>
        <s v="HEATHER"/>
        <s v="BUDDY"/>
        <s v="LINCOLN"/>
        <s v="TOMMY"/>
        <s v="JACE"/>
        <s v="BRYSON"/>
        <s v="CONNOR"/>
        <s v="STEVEN"/>
        <s v="GAVIN"/>
        <s v="CHARLIE"/>
        <s v="GABRIELLE"/>
        <s v="KAYDEN"/>
        <s v="QUENTIN"/>
        <s v="AMIR"/>
        <s v="ADAM"/>
        <s v="JOSHUA"/>
        <s v="ALIVIA"/>
        <s v="PATRICK"/>
        <s v="BRIANNA"/>
        <s v="PARIS"/>
        <s v="MEREDITH"/>
        <s v="CHRISTOPHER"/>
        <s v="DENISE"/>
        <s v="DON"/>
        <s v="MARK"/>
        <s v="PAUL"/>
        <s v="JASMIN"/>
        <s v="ALEXIS"/>
        <s v="RICH"/>
        <s v="LINDSEY"/>
        <s v="RICHIE"/>
        <s v="TIM"/>
        <s v="JIM"/>
        <s v="RICHARD"/>
        <s v="MICHAEL"/>
        <s v="CANDY"/>
        <s v="MEGAN"/>
        <s v="JENN"/>
        <s v="KELSEY"/>
        <s v="JENNIE"/>
        <s v="SHAWN"/>
        <s v="BEAU"/>
        <s v="ERIC"/>
        <s v="GEORGIE"/>
        <s v="SEAN"/>
        <s v="NICHOLAS"/>
        <s v="CORY"/>
        <s v="RICK"/>
        <s v="DONALD"/>
        <s v="GARY"/>
        <s v="RAYMOND"/>
        <s v="BRETT"/>
        <s v="SHANE"/>
        <s v="TIMMY"/>
        <s v="PRESTON"/>
        <s v="DAVID"/>
        <s v="LEE"/>
        <s v="MARTY"/>
        <s v="VINCENT"/>
        <s v="STEPHEN"/>
        <s v="FREDERICK"/>
        <s v="RILEY" u="1"/>
        <s v="JOSH" u="1"/>
        <s v="NATALIE" u="1"/>
        <s v="BENJAMIN" u="1"/>
        <s v="MCKENA" u="1"/>
        <s v="JACKSON" u="1"/>
        <s v="PETE" u="1"/>
        <s v="CJ" u="1"/>
      </sharedItems>
    </cacheField>
    <cacheField name="Last Name" numFmtId="0">
      <sharedItems count="206">
        <s v="TAYLOR"/>
        <s v="SAMUELS"/>
        <s v="KEITH"/>
        <s v="SHANNON"/>
        <s v="COY"/>
        <s v="HENRIKSEN"/>
        <s v="MILLER"/>
        <s v="BALLARD"/>
        <s v="BUSH"/>
        <s v="GATHERCOLE"/>
        <s v="BAXTER"/>
        <s v="DIEM"/>
        <s v="REARDON"/>
        <s v="HARRIS"/>
        <s v="LANCE"/>
        <s v="BURAKOWSKI"/>
        <s v="JONES"/>
        <s v="PEACOCK"/>
        <s v="RENNER"/>
        <s v="SCILIPOTE"/>
        <s v="SEEBO"/>
        <s v="TEXTER"/>
        <s v="TOTH"/>
        <s v="CUNNINGHAM"/>
        <s v="MCALLISTER"/>
        <s v="STELMACK"/>
        <s v="WINKLER"/>
        <s v="YOUNG-COY"/>
        <s v="COAKLEY"/>
        <s v="HATHAWAY"/>
        <s v="ANDRADE"/>
        <s v="EBERSOLE"/>
        <s v="RAMSEL"/>
        <s v="BERTOLA"/>
        <s v="SHOOP"/>
        <s v="DRAVES"/>
        <s v="SCHLOUSH"/>
        <s v="JAMES"/>
        <s v="KERSHNER"/>
        <s v="BEARD"/>
        <s v="BUONO"/>
        <s v="DANCY"/>
        <s v="GILLARD"/>
        <s v="GREIMEL"/>
        <s v="HAINES"/>
        <s v="JOHNSON"/>
        <s v="RUTLEDGE"/>
        <s v="SEGER"/>
        <s v="TOWNSLEY"/>
        <s v="VARNES"/>
        <s v="MERSON"/>
        <s v="BALL"/>
        <s v="PFANDERS"/>
        <s v="HOLMES"/>
        <s v="LENGLE"/>
        <s v="BILLS"/>
        <s v="PRESS"/>
        <s v="OPALKA"/>
        <s v="FERGUSON"/>
        <s v="HINSON"/>
        <s v="HAZEL"/>
        <s v="JOSE"/>
        <s v="PHILLIPS JR"/>
        <s v="REESE"/>
        <s v="COOPER"/>
        <s v="CONEBY"/>
        <s v="SMITH"/>
        <s v="BROMLEY"/>
        <s v="HEALEY"/>
        <s v="REYNOLDS"/>
        <s v="EISENHARD"/>
        <s v="SCAVUZZO"/>
        <s v="REAM"/>
        <s v="SNOW"/>
        <s v="FLORIAN"/>
        <s v="HORVAL"/>
        <s v="CARDWELL"/>
        <s v="DAHLIN"/>
        <s v="HAAG"/>
        <s v="HARVAT"/>
        <s v="KELLEHER"/>
        <s v="LONNEN"/>
        <s v="MCGRANE"/>
        <s v="MORROW JR"/>
        <s v="MULLEN"/>
        <s v="RENSHAW"/>
        <s v="RICHARDS"/>
        <s v="WEIMER"/>
        <s v="WOOD"/>
        <s v="WEISS"/>
        <s v="KAUFFMAN"/>
        <s v="BRESSLER"/>
        <s v="EDWARDS"/>
        <s v="ROBINSON"/>
        <s v="HARTEL"/>
        <s v="YOUNG"/>
        <s v="SANTIAGO"/>
        <s v="GROGG"/>
        <s v="SWINNEY"/>
        <s v="MEADE"/>
        <s v="PEOPLES"/>
        <s v="COLON"/>
        <s v="DONNELLY"/>
        <s v="ELY"/>
        <s v="LUCAS"/>
        <s v="MOHR"/>
        <s v="PIER"/>
        <s v="WOODRICK"/>
        <s v="LONG"/>
        <s v="NEWMAN"/>
        <s v="STITH"/>
        <s v="KAHLEY"/>
        <s v="SODY"/>
        <s v="DISANTIS"/>
        <s v="JACKSON"/>
        <s v="GOCHENOUR"/>
        <s v="HOFLING"/>
        <s v="STEVE"/>
        <s v="SWARTLEY"/>
        <s v="STUART"/>
        <s v="SWEIGERT"/>
        <s v="NEEL"/>
        <s v="LEPAGE"/>
        <s v="BRESLIN"/>
        <s v="HENDERSON"/>
        <s v="KENDIG"/>
        <s v="BAUER"/>
        <s v="WINEGAR"/>
        <s v="PHILLIPSON"/>
        <s v="ELDRED"/>
        <s v="SHARP"/>
        <s v="MIRANDA"/>
        <s v="DIMATTEO"/>
        <s v="RAYMOND"/>
        <s v="READER"/>
        <s v="WALTER"/>
        <s v="REID"/>
        <s v="SPEARIN"/>
        <s v="RYLEE"/>
        <s v="KELLUM"/>
        <s v="ARMENT"/>
        <s v="COSTAN"/>
        <s v="SMUCKER"/>
        <s v="VUOTTO"/>
        <s v="MULVANEY"/>
        <s v="ODONNELL"/>
        <s v="JENKINS"/>
        <s v="BRACELAND"/>
        <s v="HAMMONS"/>
        <s v="LASSO JR"/>
        <s v="FILO"/>
        <s v="STILWELL"/>
        <s v="FAISON"/>
        <s v="STEFANO"/>
        <s v="BELLO"/>
        <s v="PARKERSON"/>
        <s v="DENNY"/>
        <s v="BOSCHERT"/>
        <s v="ROWE"/>
        <s v="STACK"/>
        <s v="YURKOVIC"/>
        <s v="HALSEY"/>
        <s v="MCKEE"/>
        <s v="BAER"/>
        <s v="HENDRY"/>
        <s v="LASSO"/>
        <s v="AMES"/>
        <s v="QUAYLE"/>
        <s v="HEVERLY"/>
        <s v="YUREJEFCIC"/>
        <s v="SIPES"/>
        <s v="PRICE"/>
        <s v="STILLWELL JR"/>
        <s v="CARROLL"/>
        <s v="CHRISTIE"/>
        <s v="LUDLOW"/>
        <s v="MELLINGER"/>
        <s v="RAUN WOOD"/>
        <s v="BREMENOUR"/>
        <s v="WINSETT JR"/>
        <s v="PHILLIPS SR"/>
        <s v="LERCH"/>
        <s v="LIVINGSTON"/>
        <s v="NAWROCKI"/>
        <s v="WILSON"/>
        <s v="DEMPSEY"/>
        <s v="MACNEILL"/>
        <s v="ASHENFALDER"/>
        <s v="CHRISTOPHER"/>
        <s v="DIGIULIO"/>
        <s v="FUNGAROLI"/>
        <s v="LAMBERT"/>
        <s v="SWAN"/>
        <s v="WASSER"/>
        <s v="KOHLBUS"/>
        <s v="CROAK"/>
        <s v="ATHANAS" u="1"/>
        <s v="MELNICOFF" u="1"/>
        <s v="GOOD" u="1"/>
        <s v="FISHER" u="1"/>
        <s v="KRICK" u="1"/>
        <s v="HANNUM" u="1"/>
        <s v="STANTON" u="1"/>
        <s v="WARNICK" u="1"/>
        <s v="SHOEMAKER" u="1"/>
        <s v="WAGAMAN" u="1"/>
      </sharedItems>
    </cacheField>
    <cacheField name="Happy Rambler's (3/27/22)" numFmtId="0">
      <sharedItems containsBlank="1" containsMixedTypes="1" containsNumber="1" containsInteger="1" minValue="0" maxValue="10"/>
    </cacheField>
    <cacheField name="Shellhammer's (4/24/22)" numFmtId="0">
      <sharedItems containsString="0" containsBlank="1" containsNumber="1" containsInteger="1" minValue="0" maxValue="10"/>
    </cacheField>
    <cacheField name="Gratz (4/30/22)" numFmtId="0">
      <sharedItems containsString="0" containsBlank="1" containsNumber="1" containsInteger="1" minValue="0" maxValue="10"/>
    </cacheField>
    <cacheField name="Piston Poppers (5/15/22)" numFmtId="0">
      <sharedItems containsString="0" containsBlank="1" containsNumber="1" containsInteger="1" minValue="0" maxValue="10"/>
    </cacheField>
    <cacheField name="Happy Rambler's (5/22/22)" numFmtId="0">
      <sharedItems containsString="0" containsBlank="1" containsNumber="1" containsInteger="1" minValue="1" maxValue="10"/>
    </cacheField>
    <cacheField name="Piston Poppers (6/19/22)" numFmtId="0">
      <sharedItems containsString="0" containsBlank="1" containsNumber="1" containsInteger="1" minValue="0" maxValue="10"/>
    </cacheField>
    <cacheField name="Bloomsburg (6/25/22)**" numFmtId="0">
      <sharedItems containsString="0" containsBlank="1" containsNumber="1" containsInteger="1" minValue="0" maxValue="20"/>
    </cacheField>
    <cacheField name="Piston Poppers (7/3/22)" numFmtId="0">
      <sharedItems containsString="0" containsBlank="1" containsNumber="1" containsInteger="1" minValue="5" maxValue="5"/>
    </cacheField>
    <cacheField name="Washington County (7/16/22)" numFmtId="0">
      <sharedItems containsString="0" containsBlank="1" containsNumber="1" containsInteger="1" minValue="0" maxValue="10"/>
    </cacheField>
    <cacheField name="Total" numFmtId="0">
      <sharedItems containsSemiMixedTypes="0" containsString="0" containsNumber="1" containsInteger="1" minValue="0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rity Gochenour" refreshedDate="44759.760894791667" createdVersion="8" refreshedVersion="8" minRefreshableVersion="3" recordCount="524" xr:uid="{24C5D74C-4181-4514-AE57-21CC306544E3}">
  <cacheSource type="worksheet">
    <worksheetSource ref="C1:Q525" sheet="All"/>
  </cacheSource>
  <cacheFields count="15">
    <cacheField name="Class" numFmtId="0">
      <sharedItems count="26">
        <s v="0-51 cc (Limited) 4-8"/>
        <s v="0-51 cc (Unlimited) 4-8"/>
        <s v="125cc 2stroke/86-150cc 4stroke"/>
        <s v="250 B (12+)"/>
        <s v="250 Sportsman (A/B) *No Pros*"/>
        <s v="251 Open A (14yrs and up)"/>
        <s v="251cc Open B (14+ Yrs)"/>
        <s v="4 W Sportsman"/>
        <s v="450 Sportsman A/Pro **No B**"/>
        <s v="450 Sportsman B (450cc Max)"/>
        <s v="50 Dad's"/>
        <s v="500 2 Valve"/>
        <s v="65cc (7-11)"/>
        <s v="85cc (9-15)"/>
        <s v="90-150 Air Cooled (9-15)"/>
        <s v="Adult 150 Air Cooled (16+ Yrs)"/>
        <s v="ADULT C"/>
        <s v="Divas"/>
        <s v="Hooligans ** No Pros **"/>
        <s v="Open Twins A&amp;Pro **No B **"/>
        <s v="Senior 30+ *NO PRO'S*"/>
        <s v="Super Mini (85-125cc)"/>
        <s v="Super Senior (45+ Yrs)*No Pro*"/>
        <s v="Vintage Heavy (401cc - up)"/>
        <s v="Vintage Light (0-400cc)"/>
        <s v="Youth Quad"/>
      </sharedItems>
    </cacheField>
    <cacheField name="AMA#" numFmtId="0">
      <sharedItems containsBlank="1" containsMixedTypes="1" containsNumber="1" containsInteger="1" minValue="5069444" maxValue="5070486" count="264">
        <s v="5014343"/>
        <s v="5056806"/>
        <s v="2418143"/>
        <s v="2458012"/>
        <s v="5062673"/>
        <s v="2351911"/>
        <s v="5069444"/>
        <s v="5036801"/>
        <s v="5051488"/>
        <s v="2148171"/>
        <s v="5056807"/>
        <s v="5024743"/>
        <s v="5044090"/>
        <s v="5072729"/>
        <s v="5084960"/>
        <s v="5040722"/>
        <s v="2418126"/>
        <s v="5089741"/>
        <s v="2379199"/>
        <s v="2395110"/>
        <s v="2450489"/>
        <s v="2434750"/>
        <s v="5074052"/>
        <s v="5063976"/>
        <m/>
        <s v="3692494"/>
        <n v="5069444"/>
        <s v="3393576"/>
        <s v="5096199"/>
        <s v="5090368"/>
        <s v="2301825"/>
        <s v="5018498"/>
        <s v="3161987"/>
        <s v="5020436"/>
        <s v="5026924"/>
        <s v="5016659"/>
        <s v="5017233"/>
        <s v="2231029"/>
        <s v="2731148"/>
        <s v="5070796"/>
        <s v="3157213"/>
        <s v="2375680"/>
        <s v="5030575"/>
        <s v="2197175"/>
        <s v="3902701"/>
        <s v="5018497"/>
        <s v="637243"/>
        <s v="2272910"/>
        <s v="2944981"/>
        <s v="2124230"/>
        <s v="3201997"/>
        <s v="886473"/>
        <s v="2418166"/>
        <s v="2434752"/>
        <s v="2379200"/>
        <s v="2125904"/>
        <s v="2211240"/>
        <s v="2936007"/>
        <s v="2256179"/>
        <s v="2062500"/>
        <s v="448565"/>
        <s v="2197183"/>
        <s v="2231903"/>
        <s v="3693307"/>
        <s v="2125909"/>
        <s v="2125910"/>
        <s v="2324070"/>
        <s v="2707542"/>
        <s v="646658"/>
        <s v="2119467"/>
        <s v="2231026"/>
        <s v="584279"/>
        <s v="3393578"/>
        <s v="768355"/>
        <s v="680626"/>
        <s v="2230044"/>
        <s v="2231025"/>
        <s v="2807690"/>
        <s v="3097327"/>
        <s v="2684000"/>
        <s v="0476013"/>
        <s v="3064949"/>
        <s v="632878"/>
        <s v="2233478"/>
        <s v="737964"/>
        <s v="2213578"/>
        <s v="0687765"/>
        <s v="2353167"/>
        <s v="2125856"/>
        <s v="2004835"/>
        <s v="3287348"/>
        <s v="0367576"/>
        <s v="3210249"/>
        <s v="803178"/>
        <s v="0674484"/>
        <s v="325743"/>
        <s v="2713366"/>
        <s v="2713370"/>
        <s v="2019290"/>
        <s v="5053887"/>
        <s v="2267858"/>
        <s v="401905"/>
        <s v="2318490"/>
        <s v="2019295"/>
        <s v="5050302"/>
        <s v="344993"/>
        <s v="0349181"/>
        <s v="486845"/>
        <s v="5066988"/>
        <s v="5044740"/>
        <s v="2412716"/>
        <s v="2412709"/>
        <s v="4076573"/>
        <s v="5056800"/>
        <s v="5077050"/>
        <s v="5072052"/>
        <s v="2395115"/>
        <s v="0663075"/>
        <s v="0860909"/>
        <s v="533101"/>
        <s v="537084"/>
        <s v="3243453"/>
        <s v="2125865"/>
        <s v="920889"/>
        <s v="591477"/>
        <s v="5057287"/>
        <s v="5025478"/>
        <s v="5072432"/>
        <s v="0618847"/>
        <s v="2318507"/>
        <s v="833731"/>
        <s v="4234292"/>
        <s v="3168456"/>
        <s v="2375689"/>
        <s v="219491"/>
        <s v="3341421"/>
        <s v="5044847"/>
        <s v="3341343"/>
        <s v="2318484"/>
        <s v="5046158"/>
        <s v="3385986"/>
        <s v="153490"/>
        <s v="0789219"/>
        <s v="0319456"/>
        <s v="2358589"/>
        <s v="2324065"/>
        <s v="5016656"/>
        <s v="3346346"/>
        <s v="3691646"/>
        <s v="5062514"/>
        <s v="5040737"/>
        <s v="5047266"/>
        <s v="5082522"/>
        <s v="2318516"/>
        <s v="2354284"/>
        <s v="5054403"/>
        <s v="5056801"/>
        <s v="5045039"/>
        <s v="3774918"/>
        <s v="2231901"/>
        <s v="5004086"/>
        <s v="5050868"/>
        <s v="2412718"/>
        <s v="3951682"/>
        <s v="2412707"/>
        <s v="2285819"/>
        <s v="2207546"/>
        <s v="2218321"/>
        <s v="5050475"/>
        <s v="2291568"/>
        <s v="2412711"/>
        <s v="2412715"/>
        <s v="3393579"/>
        <s v="5018991"/>
        <n v="5070486"/>
        <s v="2231030"/>
        <s v="5068015"/>
        <s v="618847"/>
        <s v="5075244"/>
        <s v="4046231"/>
        <s v="x"/>
        <s v="xx"/>
        <s v="xxx"/>
        <s v="xxxx"/>
        <s v="xxxxx"/>
        <s v="xxxxxx"/>
        <s v="xxxxxxx"/>
        <s v="xxxxxxxx"/>
        <s v="5081392"/>
        <s v="5044089"/>
        <s v="343759"/>
        <s v="5065248"/>
        <s v="0770799"/>
        <s v="3240319"/>
        <s v="0355564"/>
        <s v="585661"/>
        <s v="5070086"/>
        <s v="5040735"/>
        <s v="2324068"/>
        <s v="5064025"/>
        <s v="2395111"/>
        <s v="3839455"/>
        <s v="5010703"/>
        <s v="316982"/>
        <s v="2983328"/>
        <s v="385072"/>
        <s v="234287"/>
        <s v="0317007"/>
        <s v="2398002"/>
        <s v="8222476"/>
        <s v="371272"/>
        <s v="2285818"/>
        <s v="0678858"/>
        <s v="2079462"/>
        <s v="230479"/>
        <s v="0822476"/>
        <s v="194941"/>
        <s v="0234287"/>
        <s v="501471"/>
        <s v="666167"/>
        <s v="5038859"/>
        <s v="320264"/>
        <s v="660163"/>
        <s v="2174980"/>
        <s v="484331"/>
        <s v="605118"/>
        <s v="598594"/>
        <s v="2412741"/>
        <s v="458222"/>
        <s v="420120"/>
        <s v="2081417"/>
        <s v="668182"/>
        <s v="391276"/>
        <s v="2395088"/>
        <s v="513740"/>
        <s v="1107004"/>
        <s v="3849993"/>
        <s v="2224695"/>
        <s v="866846"/>
        <s v="659615"/>
        <s v="68915"/>
        <s v="898210"/>
        <s v="461207"/>
        <s v="642278"/>
        <s v="512454"/>
        <s v="404919"/>
        <s v="290242"/>
        <s v="362373"/>
        <s v="2797529"/>
        <s v="189131"/>
        <s v="2436998"/>
        <s v="2095437"/>
        <s v="015761"/>
        <s v="909271"/>
        <s v="5015604"/>
        <s v="2285825"/>
        <s v="485354"/>
        <s v="5093558"/>
        <s v="2418170"/>
        <s v="5056858"/>
        <s v="2395112"/>
        <s v="2418172"/>
        <s v="5061975"/>
        <s v="2379668"/>
      </sharedItems>
    </cacheField>
    <cacheField name="District #" numFmtId="0">
      <sharedItems containsBlank="1" containsMixedTypes="1" containsNumber="1" containsInteger="1" minValue="0" maxValue="874"/>
    </cacheField>
    <cacheField name="First Name" numFmtId="0">
      <sharedItems count="186">
        <s v="JAXON"/>
        <s v="COLTON"/>
        <s v="KEAN"/>
        <s v="CODY"/>
        <s v="RYLEIGH"/>
        <s v="CAMDEN"/>
        <s v="MASON"/>
        <s v="JIMMY"/>
        <s v="LUKAS"/>
        <s v="JACOB"/>
        <s v="JASE"/>
        <s v="BEN"/>
        <s v="JOHN LUCAS"/>
        <s v="CHASE"/>
        <s v="OLIVER"/>
        <s v="THOMAS"/>
        <s v="ROBERT"/>
        <s v="AUSTIN"/>
        <s v="DYLAN"/>
        <s v="COLT"/>
        <s v="SPENCER"/>
        <s v="WAYLON"/>
        <s v="CRUISE"/>
        <s v="WESTON"/>
        <s v="CALLIE"/>
        <s v="JAYDEN"/>
        <s v="RYDER"/>
        <s v="LENNEX"/>
        <s v="CARTER"/>
        <s v="ANDREW"/>
        <s v="HAYDEN"/>
        <s v="BRANDON"/>
        <s v="MATTHEW"/>
        <s v="OWEN"/>
        <s v="SHAIN"/>
        <s v="CAMERON"/>
        <s v="HUNTER"/>
        <s v="RAY"/>
        <s v="NICK"/>
        <s v="SCOTT"/>
        <s v="MEGHAN"/>
        <s v="JEDEDIAH"/>
        <s v="XZIAIR"/>
        <s v="JACK"/>
        <s v="WYLAND"/>
        <s v="SKYLA"/>
        <s v="TYLER"/>
        <s v="ZACHARY"/>
        <s v="GARTH"/>
        <s v="JUSTIN"/>
        <s v="BRADON"/>
        <s v="TY"/>
        <s v="AADEN"/>
        <s v="CARSON"/>
        <s v="GAETONO"/>
        <s v="JAMES"/>
        <s v="AARON"/>
        <s v="BRODY"/>
        <s v="JOHN COLE"/>
        <s v="NATHAN"/>
        <s v="BRAD"/>
        <s v="KEVIN"/>
        <s v="DOMINICK"/>
        <s v="JONATHAN"/>
        <s v="BRYAN"/>
        <s v="DAN"/>
        <s v="DUSTIN"/>
        <s v="JESSICA"/>
        <s v="LOGAN"/>
        <s v="RYAN"/>
        <s v="DAMON"/>
        <s v="JEREMIAH"/>
        <s v="JARED"/>
        <s v="MITCH"/>
        <s v="KENNY"/>
        <s v="MAX"/>
        <s v="EVAN"/>
        <s v="KYLE"/>
        <s v="RAUN"/>
        <s v="JOHNATHAN"/>
        <s v="SAMANTHA"/>
        <s v="TRACY"/>
        <s v="DALE"/>
        <s v="JOSEPH"/>
        <s v="SAM"/>
        <s v="TREVOR"/>
        <s v="WILLIAM"/>
        <s v="JOHN"/>
        <s v="XAVIER"/>
        <s v="GIANI"/>
        <s v="DOUGLAS"/>
        <s v="BRYCE"/>
        <s v="JORDAN"/>
        <s v="MATT"/>
        <s v="COREY"/>
        <s v="TODD"/>
        <s v="JASON"/>
        <s v="WAYNE"/>
        <s v="DOMENIC"/>
        <s v="JON"/>
        <s v="CHRIS"/>
        <s v="LOUIS"/>
        <s v="KENNETH"/>
        <s v="TERRY"/>
        <s v="KRIS"/>
        <s v="GUY"/>
        <s v="FREDRICK"/>
        <s v="CULLEN"/>
        <s v="DARREN"/>
        <s v="CHAD"/>
        <s v="CONNAR"/>
        <s v="STEVE"/>
        <s v="RL"/>
        <s v="TOM"/>
        <s v="AIDEN"/>
        <s v="GEORGE"/>
        <s v="DREW"/>
        <s v="HEATHER"/>
        <s v="BUDDY"/>
        <s v="LINCOLN"/>
        <s v="TOMMY"/>
        <s v="JACE"/>
        <s v="BRYSON"/>
        <s v="CONNOR"/>
        <s v="STEVEN"/>
        <s v="GAVIN"/>
        <s v="CHARLIE"/>
        <s v="GABRIELLE"/>
        <s v="KAYDEN"/>
        <s v="QUENTIN"/>
        <s v="AMIR"/>
        <s v="ADAM"/>
        <s v="JOSHUA"/>
        <s v="ALIVIA"/>
        <s v="PATRICK"/>
        <s v="BRIANNA"/>
        <s v="PARIS"/>
        <s v="MEREDITH"/>
        <s v="CHRISTOPHER"/>
        <s v="DENISE"/>
        <s v="DON"/>
        <s v="MARK"/>
        <s v="PAUL"/>
        <s v="JASMIN"/>
        <s v="ALEXIS"/>
        <s v="RICH"/>
        <s v="LINDSEY"/>
        <s v="RICHIE"/>
        <s v="TIM"/>
        <s v="JIM"/>
        <s v="RICHARD"/>
        <s v="MICHAEL"/>
        <s v="CANDY"/>
        <s v="MEGAN"/>
        <s v="JENN"/>
        <s v="KELSEY"/>
        <s v="JENNIE"/>
        <s v="SHAWN"/>
        <s v="BEAU"/>
        <s v="ERIC"/>
        <s v="GEORGIE"/>
        <s v="SEAN"/>
        <s v="NICHOLAS"/>
        <s v="CORY"/>
        <s v="RICK"/>
        <s v="DONALD"/>
        <s v="GARY"/>
        <s v="RAYMOND"/>
        <s v="BRETT"/>
        <s v="SHANE"/>
        <s v="TIMMY"/>
        <s v="PRESTON"/>
        <s v="DAVID"/>
        <s v="LEE"/>
        <s v="MARTY"/>
        <s v="VINCENT"/>
        <s v="STEPHEN"/>
        <s v="FREDERICK"/>
        <s v="CJ"/>
        <s v="PETE"/>
        <s v="JOSH"/>
        <s v="RILEY"/>
        <s v="BENJAMIN"/>
        <s v="NATALIE"/>
        <s v="MCKENA"/>
        <s v="JACKSON"/>
      </sharedItems>
    </cacheField>
    <cacheField name="Last Name" numFmtId="0">
      <sharedItems count="206">
        <s v="TAYLOR"/>
        <s v="SAMUELS"/>
        <s v="KEITH"/>
        <s v="SHANNON"/>
        <s v="COY"/>
        <s v="HENRIKSEN"/>
        <s v="MILLER"/>
        <s v="BALLARD"/>
        <s v="BUSH"/>
        <s v="GATHERCOLE"/>
        <s v="BAXTER"/>
        <s v="DIEM"/>
        <s v="REARDON"/>
        <s v="HARRIS"/>
        <s v="LANCE"/>
        <s v="BURAKOWSKI"/>
        <s v="JONES"/>
        <s v="PEACOCK"/>
        <s v="RENNER"/>
        <s v="SCILIPOTE"/>
        <s v="SEEBO"/>
        <s v="TEXTER"/>
        <s v="TOTH"/>
        <s v="CUNNINGHAM"/>
        <s v="MCALLISTER"/>
        <s v="STELMACK"/>
        <s v="WINKLER"/>
        <s v="YOUNG-COY"/>
        <s v="COAKLEY"/>
        <s v="HATHAWAY"/>
        <s v="ANDRADE"/>
        <s v="EBERSOLE"/>
        <s v="RAMSEL"/>
        <s v="BERTOLA"/>
        <s v="SHOOP"/>
        <s v="DRAVES"/>
        <s v="SCHLOUSH"/>
        <s v="JAMES"/>
        <s v="KERSHNER"/>
        <s v="BEARD"/>
        <s v="BUONO"/>
        <s v="DANCY"/>
        <s v="GILLARD"/>
        <s v="GREIMEL"/>
        <s v="HAINES"/>
        <s v="JOHNSON"/>
        <s v="RUTLEDGE"/>
        <s v="SEGER"/>
        <s v="TOWNSLEY"/>
        <s v="VARNES"/>
        <s v="MERSON"/>
        <s v="BALL"/>
        <s v="PFANDERS"/>
        <s v="HOLMES"/>
        <s v="LENGLE"/>
        <s v="BILLS"/>
        <s v="PRESS"/>
        <s v="OPALKA"/>
        <s v="FERGUSON"/>
        <s v="HINSON"/>
        <s v="HAZEL"/>
        <s v="JOSE"/>
        <s v="PHILLIPS JR"/>
        <s v="REESE"/>
        <s v="COOPER"/>
        <s v="CONEBY"/>
        <s v="SMITH"/>
        <s v="BROMLEY"/>
        <s v="HEALEY"/>
        <s v="REYNOLDS"/>
        <s v="EISENHARD"/>
        <s v="SCAVUZZO"/>
        <s v="REAM"/>
        <s v="SNOW"/>
        <s v="FLORIAN"/>
        <s v="HORVAL"/>
        <s v="CARDWELL"/>
        <s v="DAHLIN"/>
        <s v="HAAG"/>
        <s v="HARVAT"/>
        <s v="KELLEHER"/>
        <s v="LONNEN"/>
        <s v="MCGRANE"/>
        <s v="MORROW JR"/>
        <s v="MULLEN"/>
        <s v="RENSHAW"/>
        <s v="RICHARDS"/>
        <s v="WEIMER"/>
        <s v="WOOD"/>
        <s v="WEISS"/>
        <s v="KAUFFMAN"/>
        <s v="BRESSLER"/>
        <s v="EDWARDS"/>
        <s v="ROBINSON"/>
        <s v="HARTEL"/>
        <s v="YOUNG"/>
        <s v="SANTIAGO"/>
        <s v="GROGG"/>
        <s v="SWINNEY"/>
        <s v="MEADE"/>
        <s v="PEOPLES"/>
        <s v="COLON"/>
        <s v="DONNELLY"/>
        <s v="ELY"/>
        <s v="LUCAS"/>
        <s v="MOHR"/>
        <s v="PIER"/>
        <s v="WOODRICK"/>
        <s v="LONG"/>
        <s v="NEWMAN"/>
        <s v="STITH"/>
        <s v="KAHLEY"/>
        <s v="SODY"/>
        <s v="DISANTIS"/>
        <s v="JACKSON"/>
        <s v="GOCHENOUR"/>
        <s v="HOFLING"/>
        <s v="STEVE"/>
        <s v="SWARTLEY"/>
        <s v="STUART"/>
        <s v="SWEIGERT"/>
        <s v="NEEL"/>
        <s v="LEPAGE"/>
        <s v="BRESLIN"/>
        <s v="HENDERSON"/>
        <s v="KENDIG"/>
        <s v="BAUER"/>
        <s v="WINEGAR"/>
        <s v="PHILLIPSON"/>
        <s v="ELDRED"/>
        <s v="SHARP"/>
        <s v="MIRANDA"/>
        <s v="DIMATTEO"/>
        <s v="RAYMOND"/>
        <s v="READER"/>
        <s v="WALTER"/>
        <s v="REID"/>
        <s v="SPEARIN"/>
        <s v="RYLEE"/>
        <s v="KELLUM"/>
        <s v="ARMENT"/>
        <s v="COSTAN"/>
        <s v="SMUCKER"/>
        <s v="VUOTTO"/>
        <s v="MULVANEY"/>
        <s v="ODONNELL"/>
        <s v="JENKINS"/>
        <s v="BRACELAND"/>
        <s v="HAMMONS"/>
        <s v="LASSO JR"/>
        <s v="FILO"/>
        <s v="STILWELL"/>
        <s v="FAISON"/>
        <s v="STEFANO"/>
        <s v="BELLO"/>
        <s v="PARKERSON"/>
        <s v="DENNY"/>
        <s v="BOSCHERT"/>
        <s v="ROWE"/>
        <s v="STACK"/>
        <s v="YURKOVIC"/>
        <s v="HALSEY"/>
        <s v="MCKEE"/>
        <s v="BAER"/>
        <s v="HENDRY"/>
        <s v="LASSO"/>
        <s v="AMES"/>
        <s v="QUAYLE"/>
        <s v="HEVERLY"/>
        <s v="YUREJEFCIC"/>
        <s v="SIPES"/>
        <s v="PRICE"/>
        <s v="STILLWELL JR"/>
        <s v="CARROLL"/>
        <s v="CHRISTIE"/>
        <s v="LUDLOW"/>
        <s v="MELLINGER"/>
        <s v="RAUN WOOD"/>
        <s v="BREMENOUR"/>
        <s v="WINSETT JR"/>
        <s v="PHILLIPS SR"/>
        <s v="LERCH"/>
        <s v="LIVINGSTON"/>
        <s v="NAWROCKI"/>
        <s v="WILSON"/>
        <s v="DEMPSEY"/>
        <s v="MACNEILL"/>
        <s v="ASHENFALDER"/>
        <s v="CHRISTOPHER"/>
        <s v="DIGIULIO"/>
        <s v="FUNGAROLI"/>
        <s v="LAMBERT"/>
        <s v="SWAN"/>
        <s v="WASSER"/>
        <s v="KOHLBUS"/>
        <s v="CROAK"/>
        <s v="ATHANAS"/>
        <s v="HANNUM"/>
        <s v="STANTON"/>
        <s v="MELNICOFF"/>
        <s v="SHOEMAKER"/>
        <s v="KRICK"/>
        <s v="FISHER"/>
        <s v="WAGAMAN"/>
        <s v="WARNICK"/>
        <s v="GOOD"/>
      </sharedItems>
    </cacheField>
    <cacheField name="Happy Rambler's (3/27/22)" numFmtId="0">
      <sharedItems containsBlank="1" containsMixedTypes="1" containsNumber="1" containsInteger="1" minValue="0" maxValue="10"/>
    </cacheField>
    <cacheField name="Shellhammer's (4/24/22)" numFmtId="0">
      <sharedItems containsString="0" containsBlank="1" containsNumber="1" containsInteger="1" minValue="0" maxValue="10"/>
    </cacheField>
    <cacheField name="Gratz (4/30/22)" numFmtId="0">
      <sharedItems containsString="0" containsBlank="1" containsNumber="1" containsInteger="1" minValue="0" maxValue="10"/>
    </cacheField>
    <cacheField name="Piston Poppers (5/15/22)" numFmtId="0">
      <sharedItems containsString="0" containsBlank="1" containsNumber="1" containsInteger="1" minValue="0" maxValue="10"/>
    </cacheField>
    <cacheField name="Happy Rambler's (5/22/22)" numFmtId="0">
      <sharedItems containsString="0" containsBlank="1" containsNumber="1" containsInteger="1" minValue="1" maxValue="10"/>
    </cacheField>
    <cacheField name="Piston Poppers (6/19/22)" numFmtId="0">
      <sharedItems containsString="0" containsBlank="1" containsNumber="1" containsInteger="1" minValue="0" maxValue="10"/>
    </cacheField>
    <cacheField name="Bloomsburg (6/25/22)**" numFmtId="0">
      <sharedItems containsString="0" containsBlank="1" containsNumber="1" containsInteger="1" minValue="0" maxValue="20"/>
    </cacheField>
    <cacheField name="Piston Poppers (7/3/22)" numFmtId="0">
      <sharedItems containsString="0" containsBlank="1" containsNumber="1" containsInteger="1" minValue="5" maxValue="5"/>
    </cacheField>
    <cacheField name="Washington County (7/16/22)" numFmtId="0">
      <sharedItems containsString="0" containsBlank="1" containsNumber="1" containsInteger="1" minValue="0" maxValue="10"/>
    </cacheField>
    <cacheField name="Total" numFmtId="0">
      <sharedItems containsSemiMixedTypes="0" containsString="0" containsNumber="1" containsInteger="1" minValue="0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4">
  <r>
    <x v="0"/>
    <x v="0"/>
    <n v="104"/>
    <x v="0"/>
    <x v="0"/>
    <n v="6"/>
    <n v="10"/>
    <n v="10"/>
    <n v="8"/>
    <n v="10"/>
    <n v="8"/>
    <n v="8"/>
    <n v="5"/>
    <n v="10"/>
    <n v="75"/>
  </r>
  <r>
    <x v="0"/>
    <x v="1"/>
    <n v="91"/>
    <x v="1"/>
    <x v="1"/>
    <n v="2"/>
    <n v="2"/>
    <m/>
    <n v="6"/>
    <n v="8"/>
    <n v="4"/>
    <n v="4"/>
    <n v="5"/>
    <n v="8"/>
    <n v="39"/>
  </r>
  <r>
    <x v="0"/>
    <x v="2"/>
    <m/>
    <x v="2"/>
    <x v="2"/>
    <m/>
    <m/>
    <m/>
    <m/>
    <m/>
    <m/>
    <m/>
    <m/>
    <n v="6"/>
    <n v="6"/>
  </r>
  <r>
    <x v="0"/>
    <x v="3"/>
    <m/>
    <x v="3"/>
    <x v="3"/>
    <m/>
    <m/>
    <m/>
    <m/>
    <m/>
    <m/>
    <m/>
    <m/>
    <n v="4"/>
    <n v="4"/>
  </r>
  <r>
    <x v="0"/>
    <x v="4"/>
    <n v="3"/>
    <x v="4"/>
    <x v="4"/>
    <n v="1"/>
    <n v="3"/>
    <m/>
    <n v="1"/>
    <n v="1"/>
    <n v="1"/>
    <m/>
    <n v="5"/>
    <n v="3"/>
    <n v="15"/>
  </r>
  <r>
    <x v="0"/>
    <x v="5"/>
    <m/>
    <x v="5"/>
    <x v="5"/>
    <m/>
    <m/>
    <m/>
    <m/>
    <m/>
    <m/>
    <m/>
    <m/>
    <n v="2"/>
    <n v="2"/>
  </r>
  <r>
    <x v="0"/>
    <x v="6"/>
    <m/>
    <x v="6"/>
    <x v="6"/>
    <m/>
    <m/>
    <m/>
    <n v="4"/>
    <n v="6"/>
    <n v="6"/>
    <n v="6"/>
    <n v="5"/>
    <n v="1"/>
    <n v="28"/>
  </r>
  <r>
    <x v="0"/>
    <x v="7"/>
    <n v="299"/>
    <x v="7"/>
    <x v="7"/>
    <m/>
    <m/>
    <n v="8"/>
    <m/>
    <m/>
    <m/>
    <n v="2"/>
    <m/>
    <m/>
    <n v="10"/>
  </r>
  <r>
    <x v="0"/>
    <x v="8"/>
    <m/>
    <x v="8"/>
    <x v="8"/>
    <m/>
    <m/>
    <m/>
    <m/>
    <m/>
    <n v="10"/>
    <m/>
    <m/>
    <m/>
    <n v="10"/>
  </r>
  <r>
    <x v="0"/>
    <x v="9"/>
    <m/>
    <x v="9"/>
    <x v="8"/>
    <m/>
    <m/>
    <m/>
    <m/>
    <m/>
    <n v="3"/>
    <m/>
    <m/>
    <m/>
    <n v="3"/>
  </r>
  <r>
    <x v="0"/>
    <x v="10"/>
    <m/>
    <x v="10"/>
    <x v="9"/>
    <m/>
    <m/>
    <m/>
    <n v="10"/>
    <m/>
    <n v="2"/>
    <m/>
    <m/>
    <m/>
    <n v="12"/>
  </r>
  <r>
    <x v="0"/>
    <x v="11"/>
    <s v="3a"/>
    <x v="11"/>
    <x v="10"/>
    <m/>
    <n v="6"/>
    <m/>
    <m/>
    <m/>
    <n v="1"/>
    <m/>
    <m/>
    <m/>
    <n v="7"/>
  </r>
  <r>
    <x v="0"/>
    <x v="12"/>
    <m/>
    <x v="12"/>
    <x v="11"/>
    <m/>
    <m/>
    <m/>
    <m/>
    <m/>
    <n v="1"/>
    <m/>
    <m/>
    <m/>
    <n v="1"/>
  </r>
  <r>
    <x v="0"/>
    <x v="13"/>
    <m/>
    <x v="13"/>
    <x v="12"/>
    <m/>
    <m/>
    <m/>
    <n v="2"/>
    <m/>
    <n v="1"/>
    <m/>
    <m/>
    <m/>
    <n v="3"/>
  </r>
  <r>
    <x v="0"/>
    <x v="14"/>
    <n v="50"/>
    <x v="14"/>
    <x v="13"/>
    <n v="3"/>
    <n v="2"/>
    <n v="2"/>
    <m/>
    <m/>
    <n v="1"/>
    <m/>
    <n v="5"/>
    <m/>
    <n v="13"/>
  </r>
  <r>
    <x v="0"/>
    <x v="15"/>
    <m/>
    <x v="15"/>
    <x v="14"/>
    <m/>
    <m/>
    <m/>
    <n v="3"/>
    <n v="1"/>
    <n v="1"/>
    <m/>
    <n v="5"/>
    <m/>
    <n v="10"/>
  </r>
  <r>
    <x v="0"/>
    <x v="16"/>
    <m/>
    <x v="16"/>
    <x v="15"/>
    <m/>
    <m/>
    <n v="4"/>
    <m/>
    <m/>
    <m/>
    <m/>
    <m/>
    <m/>
    <n v="4"/>
  </r>
  <r>
    <x v="0"/>
    <x v="17"/>
    <n v="77"/>
    <x v="17"/>
    <x v="16"/>
    <m/>
    <n v="1"/>
    <n v="3"/>
    <m/>
    <m/>
    <m/>
    <m/>
    <m/>
    <m/>
    <n v="4"/>
  </r>
  <r>
    <x v="0"/>
    <x v="18"/>
    <m/>
    <x v="18"/>
    <x v="17"/>
    <m/>
    <m/>
    <n v="1"/>
    <m/>
    <m/>
    <m/>
    <m/>
    <m/>
    <m/>
    <n v="1"/>
  </r>
  <r>
    <x v="0"/>
    <x v="19"/>
    <n v="88"/>
    <x v="19"/>
    <x v="18"/>
    <m/>
    <n v="4"/>
    <m/>
    <m/>
    <m/>
    <m/>
    <m/>
    <m/>
    <m/>
    <n v="4"/>
  </r>
  <r>
    <x v="0"/>
    <x v="20"/>
    <m/>
    <x v="20"/>
    <x v="19"/>
    <m/>
    <m/>
    <m/>
    <m/>
    <n v="1"/>
    <m/>
    <m/>
    <m/>
    <m/>
    <n v="1"/>
  </r>
  <r>
    <x v="0"/>
    <x v="21"/>
    <n v="750"/>
    <x v="21"/>
    <x v="20"/>
    <n v="4"/>
    <m/>
    <m/>
    <m/>
    <n v="3"/>
    <m/>
    <m/>
    <m/>
    <m/>
    <n v="7"/>
  </r>
  <r>
    <x v="0"/>
    <x v="22"/>
    <n v="26"/>
    <x v="22"/>
    <x v="21"/>
    <m/>
    <n v="8"/>
    <n v="6"/>
    <m/>
    <n v="2"/>
    <m/>
    <m/>
    <m/>
    <m/>
    <n v="16"/>
  </r>
  <r>
    <x v="0"/>
    <x v="23"/>
    <n v="4"/>
    <x v="23"/>
    <x v="22"/>
    <n v="2"/>
    <m/>
    <m/>
    <m/>
    <n v="4"/>
    <m/>
    <m/>
    <m/>
    <m/>
    <n v="6"/>
  </r>
  <r>
    <x v="0"/>
    <x v="24"/>
    <m/>
    <x v="24"/>
    <x v="23"/>
    <m/>
    <m/>
    <m/>
    <m/>
    <m/>
    <m/>
    <m/>
    <n v="5"/>
    <m/>
    <n v="5"/>
  </r>
  <r>
    <x v="1"/>
    <x v="25"/>
    <n v="8"/>
    <x v="25"/>
    <x v="24"/>
    <m/>
    <n v="4"/>
    <n v="4"/>
    <n v="8"/>
    <m/>
    <n v="0"/>
    <n v="8"/>
    <n v="5"/>
    <n v="4"/>
    <n v="33"/>
  </r>
  <r>
    <x v="1"/>
    <x v="0"/>
    <n v="104"/>
    <x v="0"/>
    <x v="0"/>
    <n v="1"/>
    <n v="3"/>
    <n v="3"/>
    <n v="6"/>
    <n v="2"/>
    <n v="6"/>
    <n v="6"/>
    <n v="5"/>
    <n v="3"/>
    <n v="35"/>
  </r>
  <r>
    <x v="1"/>
    <x v="26"/>
    <m/>
    <x v="6"/>
    <x v="6"/>
    <m/>
    <m/>
    <m/>
    <m/>
    <n v="1"/>
    <n v="4"/>
    <n v="2"/>
    <n v="5"/>
    <n v="2"/>
    <n v="14"/>
  </r>
  <r>
    <x v="1"/>
    <x v="27"/>
    <m/>
    <x v="26"/>
    <x v="25"/>
    <m/>
    <m/>
    <m/>
    <m/>
    <m/>
    <m/>
    <m/>
    <m/>
    <n v="1"/>
    <n v="1"/>
  </r>
  <r>
    <x v="1"/>
    <x v="7"/>
    <n v="299"/>
    <x v="7"/>
    <x v="7"/>
    <m/>
    <m/>
    <n v="2"/>
    <m/>
    <m/>
    <m/>
    <n v="4"/>
    <m/>
    <m/>
    <n v="6"/>
  </r>
  <r>
    <x v="1"/>
    <x v="10"/>
    <m/>
    <x v="10"/>
    <x v="9"/>
    <m/>
    <m/>
    <m/>
    <n v="10"/>
    <m/>
    <n v="10"/>
    <m/>
    <m/>
    <m/>
    <n v="20"/>
  </r>
  <r>
    <x v="1"/>
    <x v="8"/>
    <m/>
    <x v="8"/>
    <x v="8"/>
    <m/>
    <m/>
    <m/>
    <m/>
    <m/>
    <n v="8"/>
    <m/>
    <m/>
    <m/>
    <n v="8"/>
  </r>
  <r>
    <x v="1"/>
    <x v="28"/>
    <m/>
    <x v="27"/>
    <x v="26"/>
    <m/>
    <m/>
    <m/>
    <m/>
    <m/>
    <n v="3"/>
    <m/>
    <m/>
    <m/>
    <n v="3"/>
  </r>
  <r>
    <x v="1"/>
    <x v="9"/>
    <m/>
    <x v="9"/>
    <x v="8"/>
    <m/>
    <m/>
    <m/>
    <m/>
    <m/>
    <n v="2"/>
    <m/>
    <m/>
    <m/>
    <n v="2"/>
  </r>
  <r>
    <x v="1"/>
    <x v="13"/>
    <m/>
    <x v="13"/>
    <x v="12"/>
    <m/>
    <m/>
    <m/>
    <n v="3"/>
    <m/>
    <n v="1"/>
    <m/>
    <m/>
    <m/>
    <n v="4"/>
  </r>
  <r>
    <x v="1"/>
    <x v="14"/>
    <n v="50"/>
    <x v="14"/>
    <x v="13"/>
    <m/>
    <m/>
    <m/>
    <n v="1"/>
    <m/>
    <m/>
    <m/>
    <m/>
    <m/>
    <n v="1"/>
  </r>
  <r>
    <x v="1"/>
    <x v="19"/>
    <n v="88"/>
    <x v="19"/>
    <x v="18"/>
    <m/>
    <n v="1"/>
    <m/>
    <m/>
    <m/>
    <m/>
    <m/>
    <m/>
    <m/>
    <n v="1"/>
  </r>
  <r>
    <x v="1"/>
    <x v="29"/>
    <n v="750"/>
    <x v="21"/>
    <x v="20"/>
    <m/>
    <m/>
    <m/>
    <n v="2"/>
    <m/>
    <m/>
    <m/>
    <m/>
    <m/>
    <n v="2"/>
  </r>
  <r>
    <x v="1"/>
    <x v="30"/>
    <m/>
    <x v="28"/>
    <x v="27"/>
    <m/>
    <m/>
    <m/>
    <n v="4"/>
    <m/>
    <m/>
    <m/>
    <m/>
    <m/>
    <n v="4"/>
  </r>
  <r>
    <x v="1"/>
    <x v="1"/>
    <n v="91"/>
    <x v="1"/>
    <x v="1"/>
    <m/>
    <m/>
    <n v="0"/>
    <m/>
    <m/>
    <m/>
    <m/>
    <m/>
    <m/>
    <n v="0"/>
  </r>
  <r>
    <x v="2"/>
    <x v="31"/>
    <n v="25"/>
    <x v="29"/>
    <x v="28"/>
    <m/>
    <n v="10"/>
    <m/>
    <m/>
    <n v="3"/>
    <m/>
    <m/>
    <n v="5"/>
    <n v="6"/>
    <n v="24"/>
  </r>
  <r>
    <x v="2"/>
    <x v="32"/>
    <n v="99"/>
    <x v="30"/>
    <x v="29"/>
    <n v="4"/>
    <n v="2"/>
    <m/>
    <m/>
    <n v="2"/>
    <m/>
    <n v="6"/>
    <n v="5"/>
    <n v="4"/>
    <n v="23"/>
  </r>
  <r>
    <x v="2"/>
    <x v="33"/>
    <s v="21x"/>
    <x v="29"/>
    <x v="30"/>
    <n v="2"/>
    <m/>
    <m/>
    <m/>
    <m/>
    <m/>
    <m/>
    <m/>
    <n v="3"/>
    <n v="5"/>
  </r>
  <r>
    <x v="2"/>
    <x v="34"/>
    <s v="28a"/>
    <x v="29"/>
    <x v="31"/>
    <n v="1"/>
    <n v="1"/>
    <n v="1"/>
    <m/>
    <m/>
    <m/>
    <n v="2"/>
    <m/>
    <n v="2"/>
    <n v="7"/>
  </r>
  <r>
    <x v="2"/>
    <x v="35"/>
    <n v="14"/>
    <x v="31"/>
    <x v="32"/>
    <n v="8"/>
    <n v="8"/>
    <n v="3"/>
    <m/>
    <n v="4"/>
    <m/>
    <m/>
    <m/>
    <n v="0"/>
    <n v="23"/>
  </r>
  <r>
    <x v="2"/>
    <x v="36"/>
    <m/>
    <x v="32"/>
    <x v="33"/>
    <m/>
    <m/>
    <n v="4"/>
    <m/>
    <m/>
    <m/>
    <n v="8"/>
    <m/>
    <m/>
    <n v="12"/>
  </r>
  <r>
    <x v="2"/>
    <x v="24"/>
    <m/>
    <x v="18"/>
    <x v="23"/>
    <m/>
    <m/>
    <m/>
    <m/>
    <m/>
    <m/>
    <m/>
    <n v="5"/>
    <m/>
    <n v="5"/>
  </r>
  <r>
    <x v="2"/>
    <x v="24"/>
    <m/>
    <x v="33"/>
    <x v="34"/>
    <m/>
    <m/>
    <m/>
    <m/>
    <m/>
    <m/>
    <m/>
    <n v="5"/>
    <m/>
    <n v="5"/>
  </r>
  <r>
    <x v="2"/>
    <x v="37"/>
    <n v="29"/>
    <x v="34"/>
    <x v="35"/>
    <m/>
    <m/>
    <m/>
    <n v="1"/>
    <m/>
    <n v="1"/>
    <n v="4"/>
    <n v="5"/>
    <m/>
    <n v="11"/>
  </r>
  <r>
    <x v="2"/>
    <x v="38"/>
    <m/>
    <x v="35"/>
    <x v="36"/>
    <m/>
    <m/>
    <m/>
    <m/>
    <m/>
    <n v="4"/>
    <m/>
    <m/>
    <m/>
    <n v="4"/>
  </r>
  <r>
    <x v="2"/>
    <x v="39"/>
    <s v="18x"/>
    <x v="8"/>
    <x v="37"/>
    <m/>
    <n v="1"/>
    <m/>
    <n v="3"/>
    <m/>
    <n v="3"/>
    <m/>
    <m/>
    <m/>
    <n v="7"/>
  </r>
  <r>
    <x v="2"/>
    <x v="40"/>
    <m/>
    <x v="36"/>
    <x v="38"/>
    <m/>
    <m/>
    <m/>
    <m/>
    <m/>
    <n v="2"/>
    <m/>
    <n v="5"/>
    <m/>
    <n v="7"/>
  </r>
  <r>
    <x v="2"/>
    <x v="41"/>
    <n v="47"/>
    <x v="37"/>
    <x v="39"/>
    <m/>
    <n v="1"/>
    <m/>
    <m/>
    <m/>
    <m/>
    <m/>
    <m/>
    <m/>
    <n v="1"/>
  </r>
  <r>
    <x v="2"/>
    <x v="42"/>
    <s v="13a"/>
    <x v="38"/>
    <x v="40"/>
    <n v="6"/>
    <n v="0"/>
    <m/>
    <n v="4"/>
    <m/>
    <m/>
    <m/>
    <n v="5"/>
    <m/>
    <n v="15"/>
  </r>
  <r>
    <x v="2"/>
    <x v="43"/>
    <n v="14"/>
    <x v="18"/>
    <x v="41"/>
    <n v="10"/>
    <m/>
    <m/>
    <m/>
    <m/>
    <m/>
    <m/>
    <m/>
    <m/>
    <n v="10"/>
  </r>
  <r>
    <x v="2"/>
    <x v="44"/>
    <s v="00"/>
    <x v="39"/>
    <x v="42"/>
    <m/>
    <n v="1"/>
    <m/>
    <n v="2"/>
    <m/>
    <m/>
    <m/>
    <m/>
    <m/>
    <n v="3"/>
  </r>
  <r>
    <x v="2"/>
    <x v="45"/>
    <n v="85"/>
    <x v="40"/>
    <x v="43"/>
    <n v="3"/>
    <m/>
    <m/>
    <m/>
    <m/>
    <m/>
    <m/>
    <m/>
    <m/>
    <n v="3"/>
  </r>
  <r>
    <x v="2"/>
    <x v="46"/>
    <m/>
    <x v="41"/>
    <x v="44"/>
    <m/>
    <m/>
    <m/>
    <m/>
    <n v="6"/>
    <m/>
    <m/>
    <m/>
    <m/>
    <n v="6"/>
  </r>
  <r>
    <x v="2"/>
    <x v="47"/>
    <n v="27"/>
    <x v="42"/>
    <x v="45"/>
    <m/>
    <n v="3"/>
    <m/>
    <m/>
    <m/>
    <m/>
    <m/>
    <n v="5"/>
    <m/>
    <n v="8"/>
  </r>
  <r>
    <x v="2"/>
    <x v="48"/>
    <n v="64"/>
    <x v="43"/>
    <x v="46"/>
    <m/>
    <n v="6"/>
    <m/>
    <m/>
    <m/>
    <m/>
    <m/>
    <m/>
    <m/>
    <n v="6"/>
  </r>
  <r>
    <x v="2"/>
    <x v="49"/>
    <s v="11w"/>
    <x v="44"/>
    <x v="47"/>
    <m/>
    <m/>
    <m/>
    <m/>
    <n v="1"/>
    <m/>
    <m/>
    <m/>
    <m/>
    <n v="1"/>
  </r>
  <r>
    <x v="2"/>
    <x v="50"/>
    <n v="13"/>
    <x v="45"/>
    <x v="48"/>
    <m/>
    <n v="4"/>
    <m/>
    <m/>
    <m/>
    <m/>
    <m/>
    <m/>
    <m/>
    <n v="4"/>
  </r>
  <r>
    <x v="2"/>
    <x v="51"/>
    <m/>
    <x v="46"/>
    <x v="49"/>
    <m/>
    <m/>
    <n v="2"/>
    <m/>
    <m/>
    <m/>
    <m/>
    <m/>
    <m/>
    <n v="2"/>
  </r>
  <r>
    <x v="3"/>
    <x v="35"/>
    <n v="14"/>
    <x v="31"/>
    <x v="32"/>
    <m/>
    <m/>
    <m/>
    <n v="2"/>
    <m/>
    <m/>
    <m/>
    <m/>
    <n v="6"/>
    <n v="8"/>
  </r>
  <r>
    <x v="3"/>
    <x v="43"/>
    <n v="14"/>
    <x v="18"/>
    <x v="41"/>
    <m/>
    <n v="4"/>
    <m/>
    <m/>
    <n v="1"/>
    <n v="1"/>
    <m/>
    <m/>
    <n v="4"/>
    <n v="10"/>
  </r>
  <r>
    <x v="3"/>
    <x v="52"/>
    <n v="3"/>
    <x v="47"/>
    <x v="4"/>
    <n v="8"/>
    <n v="6"/>
    <m/>
    <n v="4"/>
    <n v="4"/>
    <n v="4"/>
    <n v="4"/>
    <n v="5"/>
    <n v="3"/>
    <n v="38"/>
  </r>
  <r>
    <x v="3"/>
    <x v="53"/>
    <s v="11x"/>
    <x v="48"/>
    <x v="50"/>
    <n v="3"/>
    <m/>
    <n v="0"/>
    <m/>
    <n v="2"/>
    <m/>
    <n v="2"/>
    <m/>
    <n v="2"/>
    <n v="9"/>
  </r>
  <r>
    <x v="3"/>
    <x v="34"/>
    <s v="28a"/>
    <x v="29"/>
    <x v="31"/>
    <n v="0"/>
    <n v="1"/>
    <n v="1"/>
    <m/>
    <m/>
    <m/>
    <n v="2"/>
    <m/>
    <n v="1"/>
    <n v="5"/>
  </r>
  <r>
    <x v="3"/>
    <x v="54"/>
    <n v="7"/>
    <x v="49"/>
    <x v="51"/>
    <m/>
    <m/>
    <n v="2"/>
    <m/>
    <m/>
    <m/>
    <n v="16"/>
    <m/>
    <m/>
    <n v="18"/>
  </r>
  <r>
    <x v="3"/>
    <x v="55"/>
    <m/>
    <x v="50"/>
    <x v="52"/>
    <m/>
    <m/>
    <m/>
    <m/>
    <m/>
    <m/>
    <n v="20"/>
    <n v="5"/>
    <m/>
    <n v="25"/>
  </r>
  <r>
    <x v="3"/>
    <x v="56"/>
    <m/>
    <x v="51"/>
    <x v="53"/>
    <m/>
    <m/>
    <m/>
    <m/>
    <m/>
    <m/>
    <n v="8"/>
    <m/>
    <m/>
    <n v="8"/>
  </r>
  <r>
    <x v="3"/>
    <x v="57"/>
    <n v="5"/>
    <x v="52"/>
    <x v="45"/>
    <n v="6"/>
    <n v="8"/>
    <n v="8"/>
    <n v="6"/>
    <m/>
    <n v="10"/>
    <n v="12"/>
    <n v="5"/>
    <m/>
    <n v="55"/>
  </r>
  <r>
    <x v="3"/>
    <x v="39"/>
    <s v="18x"/>
    <x v="8"/>
    <x v="37"/>
    <m/>
    <n v="1"/>
    <n v="1"/>
    <n v="3"/>
    <n v="3"/>
    <n v="8"/>
    <n v="6"/>
    <n v="5"/>
    <m/>
    <n v="27"/>
  </r>
  <r>
    <x v="3"/>
    <x v="58"/>
    <m/>
    <x v="53"/>
    <x v="54"/>
    <m/>
    <m/>
    <n v="1"/>
    <m/>
    <m/>
    <n v="1"/>
    <n v="2"/>
    <m/>
    <m/>
    <n v="4"/>
  </r>
  <r>
    <x v="3"/>
    <x v="59"/>
    <m/>
    <x v="15"/>
    <x v="55"/>
    <m/>
    <m/>
    <m/>
    <m/>
    <m/>
    <n v="1"/>
    <n v="2"/>
    <m/>
    <m/>
    <n v="3"/>
  </r>
  <r>
    <x v="3"/>
    <x v="60"/>
    <m/>
    <x v="54"/>
    <x v="56"/>
    <m/>
    <m/>
    <m/>
    <m/>
    <m/>
    <n v="6"/>
    <m/>
    <n v="5"/>
    <m/>
    <n v="11"/>
  </r>
  <r>
    <x v="3"/>
    <x v="48"/>
    <n v="64"/>
    <x v="43"/>
    <x v="46"/>
    <m/>
    <n v="3"/>
    <n v="1"/>
    <m/>
    <m/>
    <n v="3"/>
    <m/>
    <m/>
    <m/>
    <n v="7"/>
  </r>
  <r>
    <x v="3"/>
    <x v="24"/>
    <m/>
    <x v="33"/>
    <x v="34"/>
    <m/>
    <m/>
    <m/>
    <m/>
    <m/>
    <m/>
    <m/>
    <n v="5"/>
    <m/>
    <n v="5"/>
  </r>
  <r>
    <x v="3"/>
    <x v="24"/>
    <m/>
    <x v="55"/>
    <x v="57"/>
    <m/>
    <m/>
    <m/>
    <m/>
    <m/>
    <m/>
    <m/>
    <n v="5"/>
    <m/>
    <n v="5"/>
  </r>
  <r>
    <x v="3"/>
    <x v="24"/>
    <m/>
    <x v="31"/>
    <x v="58"/>
    <m/>
    <m/>
    <m/>
    <m/>
    <m/>
    <m/>
    <m/>
    <n v="5"/>
    <m/>
    <n v="5"/>
  </r>
  <r>
    <x v="3"/>
    <x v="24"/>
    <m/>
    <x v="56"/>
    <x v="45"/>
    <m/>
    <m/>
    <m/>
    <m/>
    <m/>
    <n v="2"/>
    <m/>
    <n v="5"/>
    <m/>
    <n v="7"/>
  </r>
  <r>
    <x v="3"/>
    <x v="61"/>
    <n v="27"/>
    <x v="46"/>
    <x v="59"/>
    <n v="4"/>
    <m/>
    <m/>
    <m/>
    <m/>
    <n v="1"/>
    <m/>
    <m/>
    <m/>
    <n v="5"/>
  </r>
  <r>
    <x v="3"/>
    <x v="38"/>
    <m/>
    <x v="35"/>
    <x v="36"/>
    <m/>
    <m/>
    <m/>
    <m/>
    <m/>
    <n v="1"/>
    <m/>
    <m/>
    <m/>
    <n v="1"/>
  </r>
  <r>
    <x v="3"/>
    <x v="40"/>
    <n v="10"/>
    <x v="36"/>
    <x v="38"/>
    <n v="0"/>
    <n v="2"/>
    <m/>
    <m/>
    <m/>
    <n v="0"/>
    <m/>
    <m/>
    <m/>
    <n v="2"/>
  </r>
  <r>
    <x v="3"/>
    <x v="41"/>
    <n v="47"/>
    <x v="37"/>
    <x v="39"/>
    <m/>
    <n v="1"/>
    <m/>
    <m/>
    <m/>
    <m/>
    <m/>
    <m/>
    <m/>
    <n v="1"/>
  </r>
  <r>
    <x v="3"/>
    <x v="62"/>
    <n v="41"/>
    <x v="57"/>
    <x v="60"/>
    <m/>
    <m/>
    <n v="3"/>
    <m/>
    <m/>
    <m/>
    <m/>
    <m/>
    <m/>
    <n v="3"/>
  </r>
  <r>
    <x v="3"/>
    <x v="63"/>
    <s v="13x"/>
    <x v="58"/>
    <x v="61"/>
    <m/>
    <n v="10"/>
    <n v="6"/>
    <m/>
    <m/>
    <m/>
    <m/>
    <m/>
    <m/>
    <n v="16"/>
  </r>
  <r>
    <x v="3"/>
    <x v="64"/>
    <m/>
    <x v="9"/>
    <x v="17"/>
    <m/>
    <m/>
    <n v="4"/>
    <m/>
    <m/>
    <m/>
    <m/>
    <m/>
    <m/>
    <n v="4"/>
  </r>
  <r>
    <x v="3"/>
    <x v="65"/>
    <m/>
    <x v="59"/>
    <x v="17"/>
    <m/>
    <m/>
    <n v="1"/>
    <m/>
    <m/>
    <m/>
    <m/>
    <m/>
    <m/>
    <n v="1"/>
  </r>
  <r>
    <x v="3"/>
    <x v="66"/>
    <n v="73"/>
    <x v="60"/>
    <x v="62"/>
    <m/>
    <m/>
    <m/>
    <n v="0"/>
    <m/>
    <m/>
    <m/>
    <m/>
    <m/>
    <n v="0"/>
  </r>
  <r>
    <x v="3"/>
    <x v="67"/>
    <s v="44b"/>
    <x v="26"/>
    <x v="63"/>
    <m/>
    <m/>
    <n v="10"/>
    <m/>
    <m/>
    <m/>
    <m/>
    <m/>
    <m/>
    <n v="10"/>
  </r>
  <r>
    <x v="4"/>
    <x v="52"/>
    <n v="3"/>
    <x v="47"/>
    <x v="4"/>
    <n v="2"/>
    <n v="2"/>
    <n v="0"/>
    <m/>
    <n v="2"/>
    <m/>
    <n v="2"/>
    <m/>
    <n v="4"/>
    <n v="12"/>
  </r>
  <r>
    <x v="4"/>
    <x v="35"/>
    <n v="14"/>
    <x v="31"/>
    <x v="32"/>
    <m/>
    <m/>
    <m/>
    <n v="1"/>
    <n v="4"/>
    <m/>
    <m/>
    <m/>
    <n v="3"/>
    <n v="8"/>
  </r>
  <r>
    <x v="4"/>
    <x v="34"/>
    <m/>
    <x v="29"/>
    <x v="31"/>
    <m/>
    <m/>
    <m/>
    <m/>
    <m/>
    <m/>
    <m/>
    <m/>
    <n v="2"/>
    <n v="2"/>
  </r>
  <r>
    <x v="4"/>
    <x v="68"/>
    <m/>
    <x v="61"/>
    <x v="55"/>
    <m/>
    <m/>
    <m/>
    <n v="3"/>
    <n v="6"/>
    <n v="10"/>
    <n v="4"/>
    <m/>
    <n v="1"/>
    <n v="24"/>
  </r>
  <r>
    <x v="4"/>
    <x v="55"/>
    <n v="88"/>
    <x v="50"/>
    <x v="52"/>
    <n v="4"/>
    <n v="8"/>
    <n v="10"/>
    <n v="10"/>
    <m/>
    <m/>
    <n v="20"/>
    <n v="5"/>
    <m/>
    <n v="57"/>
  </r>
  <r>
    <x v="4"/>
    <x v="49"/>
    <s v="11w"/>
    <x v="44"/>
    <x v="47"/>
    <n v="3"/>
    <n v="4"/>
    <n v="2"/>
    <n v="6"/>
    <n v="3"/>
    <m/>
    <n v="16"/>
    <m/>
    <m/>
    <n v="34"/>
  </r>
  <r>
    <x v="4"/>
    <x v="63"/>
    <s v="13x"/>
    <x v="58"/>
    <x v="61"/>
    <m/>
    <n v="6"/>
    <n v="6"/>
    <n v="8"/>
    <m/>
    <n v="0"/>
    <n v="12"/>
    <m/>
    <m/>
    <n v="32"/>
  </r>
  <r>
    <x v="4"/>
    <x v="57"/>
    <n v="5"/>
    <x v="52"/>
    <x v="45"/>
    <n v="1"/>
    <n v="3"/>
    <n v="4"/>
    <n v="4"/>
    <m/>
    <n v="8"/>
    <n v="8"/>
    <n v="5"/>
    <m/>
    <n v="33"/>
  </r>
  <r>
    <x v="4"/>
    <x v="39"/>
    <s v="18x"/>
    <x v="8"/>
    <x v="37"/>
    <m/>
    <n v="1"/>
    <m/>
    <m/>
    <m/>
    <m/>
    <n v="6"/>
    <m/>
    <m/>
    <n v="7"/>
  </r>
  <r>
    <x v="4"/>
    <x v="48"/>
    <n v="64"/>
    <x v="43"/>
    <x v="46"/>
    <m/>
    <m/>
    <n v="1"/>
    <m/>
    <m/>
    <n v="6"/>
    <m/>
    <m/>
    <m/>
    <n v="7"/>
  </r>
  <r>
    <x v="4"/>
    <x v="60"/>
    <m/>
    <x v="54"/>
    <x v="56"/>
    <m/>
    <m/>
    <m/>
    <m/>
    <m/>
    <n v="4"/>
    <m/>
    <n v="5"/>
    <m/>
    <n v="9"/>
  </r>
  <r>
    <x v="4"/>
    <x v="24"/>
    <m/>
    <x v="56"/>
    <x v="45"/>
    <m/>
    <m/>
    <m/>
    <m/>
    <m/>
    <n v="3"/>
    <m/>
    <n v="5"/>
    <m/>
    <n v="8"/>
  </r>
  <r>
    <x v="4"/>
    <x v="69"/>
    <m/>
    <x v="62"/>
    <x v="64"/>
    <m/>
    <m/>
    <m/>
    <m/>
    <m/>
    <n v="0"/>
    <m/>
    <m/>
    <m/>
    <n v="0"/>
  </r>
  <r>
    <x v="4"/>
    <x v="54"/>
    <n v="7"/>
    <x v="49"/>
    <x v="51"/>
    <m/>
    <m/>
    <n v="1"/>
    <m/>
    <m/>
    <m/>
    <m/>
    <m/>
    <m/>
    <n v="1"/>
  </r>
  <r>
    <x v="4"/>
    <x v="70"/>
    <n v="22"/>
    <x v="63"/>
    <x v="65"/>
    <m/>
    <m/>
    <m/>
    <n v="2"/>
    <m/>
    <m/>
    <m/>
    <m/>
    <m/>
    <n v="2"/>
  </r>
  <r>
    <x v="4"/>
    <x v="43"/>
    <n v="14"/>
    <x v="18"/>
    <x v="41"/>
    <m/>
    <m/>
    <m/>
    <m/>
    <n v="1"/>
    <m/>
    <m/>
    <m/>
    <m/>
    <n v="1"/>
  </r>
  <r>
    <x v="4"/>
    <x v="62"/>
    <n v="41"/>
    <x v="57"/>
    <x v="60"/>
    <m/>
    <m/>
    <n v="1"/>
    <m/>
    <m/>
    <m/>
    <m/>
    <m/>
    <m/>
    <n v="1"/>
  </r>
  <r>
    <x v="4"/>
    <x v="24"/>
    <m/>
    <x v="47"/>
    <x v="4"/>
    <m/>
    <m/>
    <m/>
    <m/>
    <m/>
    <m/>
    <m/>
    <n v="5"/>
    <m/>
    <n v="5"/>
  </r>
  <r>
    <x v="4"/>
    <x v="24"/>
    <m/>
    <x v="48"/>
    <x v="50"/>
    <m/>
    <m/>
    <m/>
    <m/>
    <m/>
    <m/>
    <m/>
    <n v="5"/>
    <m/>
    <n v="5"/>
  </r>
  <r>
    <x v="4"/>
    <x v="64"/>
    <m/>
    <x v="9"/>
    <x v="17"/>
    <m/>
    <m/>
    <n v="3"/>
    <m/>
    <m/>
    <m/>
    <m/>
    <m/>
    <m/>
    <n v="3"/>
  </r>
  <r>
    <x v="4"/>
    <x v="24"/>
    <m/>
    <x v="31"/>
    <x v="58"/>
    <m/>
    <m/>
    <m/>
    <m/>
    <m/>
    <m/>
    <m/>
    <n v="5"/>
    <m/>
    <n v="5"/>
  </r>
  <r>
    <x v="4"/>
    <x v="65"/>
    <m/>
    <x v="59"/>
    <x v="17"/>
    <m/>
    <m/>
    <n v="1"/>
    <m/>
    <m/>
    <m/>
    <m/>
    <m/>
    <m/>
    <n v="1"/>
  </r>
  <r>
    <x v="4"/>
    <x v="67"/>
    <s v="44b"/>
    <x v="26"/>
    <x v="63"/>
    <m/>
    <m/>
    <n v="8"/>
    <m/>
    <m/>
    <m/>
    <m/>
    <m/>
    <m/>
    <n v="8"/>
  </r>
  <r>
    <x v="5"/>
    <x v="71"/>
    <m/>
    <x v="1"/>
    <x v="66"/>
    <m/>
    <n v="10"/>
    <n v="0"/>
    <m/>
    <m/>
    <n v="8"/>
    <m/>
    <m/>
    <n v="3"/>
    <n v="21"/>
  </r>
  <r>
    <x v="5"/>
    <x v="72"/>
    <m/>
    <x v="64"/>
    <x v="40"/>
    <m/>
    <m/>
    <m/>
    <m/>
    <m/>
    <m/>
    <m/>
    <m/>
    <n v="2"/>
    <n v="2"/>
  </r>
  <r>
    <x v="5"/>
    <x v="73"/>
    <m/>
    <x v="13"/>
    <x v="66"/>
    <m/>
    <m/>
    <m/>
    <m/>
    <m/>
    <m/>
    <m/>
    <m/>
    <n v="1"/>
    <n v="1"/>
  </r>
  <r>
    <x v="5"/>
    <x v="74"/>
    <m/>
    <x v="65"/>
    <x v="67"/>
    <m/>
    <n v="8"/>
    <m/>
    <m/>
    <m/>
    <m/>
    <n v="12"/>
    <m/>
    <m/>
    <n v="20"/>
  </r>
  <r>
    <x v="5"/>
    <x v="75"/>
    <m/>
    <x v="66"/>
    <x v="68"/>
    <m/>
    <n v="6"/>
    <n v="8"/>
    <n v="4"/>
    <m/>
    <n v="4"/>
    <n v="8"/>
    <n v="5"/>
    <m/>
    <n v="35"/>
  </r>
  <r>
    <x v="5"/>
    <x v="76"/>
    <m/>
    <x v="67"/>
    <x v="69"/>
    <m/>
    <n v="1"/>
    <m/>
    <m/>
    <m/>
    <m/>
    <n v="6"/>
    <n v="5"/>
    <m/>
    <n v="12"/>
  </r>
  <r>
    <x v="5"/>
    <x v="77"/>
    <m/>
    <x v="68"/>
    <x v="70"/>
    <m/>
    <n v="1"/>
    <m/>
    <n v="3"/>
    <m/>
    <m/>
    <n v="4"/>
    <m/>
    <m/>
    <n v="8"/>
  </r>
  <r>
    <x v="5"/>
    <x v="78"/>
    <m/>
    <x v="69"/>
    <x v="71"/>
    <m/>
    <m/>
    <n v="1"/>
    <m/>
    <m/>
    <m/>
    <n v="2"/>
    <m/>
    <m/>
    <n v="3"/>
  </r>
  <r>
    <x v="5"/>
    <x v="79"/>
    <m/>
    <x v="70"/>
    <x v="72"/>
    <m/>
    <m/>
    <n v="6"/>
    <m/>
    <m/>
    <n v="6"/>
    <m/>
    <m/>
    <m/>
    <n v="12"/>
  </r>
  <r>
    <x v="5"/>
    <x v="80"/>
    <m/>
    <x v="71"/>
    <x v="73"/>
    <m/>
    <n v="1"/>
    <n v="2"/>
    <n v="6"/>
    <m/>
    <n v="3"/>
    <m/>
    <n v="5"/>
    <m/>
    <n v="17"/>
  </r>
  <r>
    <x v="5"/>
    <x v="81"/>
    <m/>
    <x v="72"/>
    <x v="74"/>
    <m/>
    <m/>
    <m/>
    <m/>
    <m/>
    <n v="2"/>
    <m/>
    <m/>
    <m/>
    <n v="2"/>
  </r>
  <r>
    <x v="5"/>
    <x v="82"/>
    <m/>
    <x v="73"/>
    <x v="75"/>
    <m/>
    <m/>
    <m/>
    <m/>
    <m/>
    <n v="1"/>
    <m/>
    <m/>
    <m/>
    <n v="1"/>
  </r>
  <r>
    <x v="5"/>
    <x v="83"/>
    <m/>
    <x v="6"/>
    <x v="76"/>
    <m/>
    <n v="1"/>
    <n v="1"/>
    <m/>
    <m/>
    <m/>
    <m/>
    <m/>
    <m/>
    <n v="2"/>
  </r>
  <r>
    <x v="5"/>
    <x v="84"/>
    <m/>
    <x v="74"/>
    <x v="77"/>
    <m/>
    <n v="3"/>
    <m/>
    <m/>
    <m/>
    <m/>
    <m/>
    <m/>
    <m/>
    <n v="3"/>
  </r>
  <r>
    <x v="5"/>
    <x v="85"/>
    <m/>
    <x v="49"/>
    <x v="78"/>
    <m/>
    <n v="1"/>
    <m/>
    <n v="1"/>
    <m/>
    <m/>
    <m/>
    <m/>
    <m/>
    <n v="2"/>
  </r>
  <r>
    <x v="5"/>
    <x v="86"/>
    <m/>
    <x v="75"/>
    <x v="79"/>
    <m/>
    <m/>
    <n v="0"/>
    <m/>
    <m/>
    <m/>
    <m/>
    <m/>
    <m/>
    <n v="0"/>
  </r>
  <r>
    <x v="5"/>
    <x v="87"/>
    <m/>
    <x v="76"/>
    <x v="80"/>
    <m/>
    <m/>
    <n v="1"/>
    <m/>
    <m/>
    <m/>
    <m/>
    <m/>
    <m/>
    <n v="1"/>
  </r>
  <r>
    <x v="5"/>
    <x v="88"/>
    <m/>
    <x v="77"/>
    <x v="81"/>
    <m/>
    <m/>
    <n v="1"/>
    <m/>
    <m/>
    <m/>
    <m/>
    <m/>
    <m/>
    <n v="1"/>
  </r>
  <r>
    <x v="5"/>
    <x v="89"/>
    <m/>
    <x v="68"/>
    <x v="82"/>
    <m/>
    <m/>
    <n v="4"/>
    <m/>
    <m/>
    <m/>
    <m/>
    <m/>
    <m/>
    <n v="4"/>
  </r>
  <r>
    <x v="5"/>
    <x v="90"/>
    <m/>
    <x v="69"/>
    <x v="83"/>
    <m/>
    <n v="1"/>
    <n v="3"/>
    <n v="2"/>
    <m/>
    <m/>
    <m/>
    <m/>
    <m/>
    <n v="6"/>
  </r>
  <r>
    <x v="5"/>
    <x v="91"/>
    <m/>
    <x v="46"/>
    <x v="84"/>
    <m/>
    <n v="4"/>
    <m/>
    <m/>
    <m/>
    <m/>
    <m/>
    <m/>
    <m/>
    <n v="4"/>
  </r>
  <r>
    <x v="5"/>
    <x v="92"/>
    <m/>
    <x v="76"/>
    <x v="85"/>
    <m/>
    <n v="1"/>
    <n v="10"/>
    <m/>
    <m/>
    <m/>
    <m/>
    <n v="5"/>
    <m/>
    <n v="16"/>
  </r>
  <r>
    <x v="5"/>
    <x v="93"/>
    <n v="97"/>
    <x v="55"/>
    <x v="86"/>
    <m/>
    <m/>
    <m/>
    <m/>
    <n v="1"/>
    <m/>
    <m/>
    <m/>
    <m/>
    <n v="1"/>
  </r>
  <r>
    <x v="5"/>
    <x v="94"/>
    <m/>
    <x v="38"/>
    <x v="87"/>
    <m/>
    <m/>
    <n v="1"/>
    <m/>
    <m/>
    <m/>
    <m/>
    <m/>
    <m/>
    <n v="1"/>
  </r>
  <r>
    <x v="5"/>
    <x v="95"/>
    <m/>
    <x v="78"/>
    <x v="88"/>
    <m/>
    <n v="2"/>
    <m/>
    <m/>
    <m/>
    <m/>
    <m/>
    <m/>
    <m/>
    <n v="2"/>
  </r>
  <r>
    <x v="6"/>
    <x v="55"/>
    <n v="88"/>
    <x v="50"/>
    <x v="52"/>
    <n v="1"/>
    <n v="10"/>
    <n v="10"/>
    <n v="6"/>
    <m/>
    <m/>
    <n v="20"/>
    <n v="5"/>
    <m/>
    <n v="52"/>
  </r>
  <r>
    <x v="6"/>
    <x v="63"/>
    <s v="13x"/>
    <x v="58"/>
    <x v="61"/>
    <m/>
    <n v="6"/>
    <n v="8"/>
    <n v="2"/>
    <m/>
    <n v="0"/>
    <n v="16"/>
    <m/>
    <m/>
    <n v="32"/>
  </r>
  <r>
    <x v="6"/>
    <x v="49"/>
    <s v="11w"/>
    <x v="44"/>
    <x v="47"/>
    <n v="4"/>
    <n v="8"/>
    <n v="4"/>
    <n v="3"/>
    <n v="2"/>
    <m/>
    <n v="12"/>
    <m/>
    <m/>
    <n v="33"/>
  </r>
  <r>
    <x v="6"/>
    <x v="70"/>
    <n v="22"/>
    <x v="79"/>
    <x v="65"/>
    <n v="2"/>
    <n v="3"/>
    <n v="6"/>
    <m/>
    <m/>
    <m/>
    <n v="8"/>
    <m/>
    <m/>
    <n v="19"/>
  </r>
  <r>
    <x v="6"/>
    <x v="96"/>
    <s v="5A"/>
    <x v="18"/>
    <x v="23"/>
    <m/>
    <n v="4"/>
    <n v="3"/>
    <n v="4"/>
    <m/>
    <n v="3"/>
    <n v="4"/>
    <m/>
    <m/>
    <n v="18"/>
  </r>
  <r>
    <x v="6"/>
    <x v="97"/>
    <s v="2A"/>
    <x v="46"/>
    <x v="23"/>
    <m/>
    <n v="2"/>
    <n v="2"/>
    <n v="1"/>
    <m/>
    <n v="4"/>
    <n v="2"/>
    <m/>
    <m/>
    <n v="11"/>
  </r>
  <r>
    <x v="6"/>
    <x v="98"/>
    <n v="19"/>
    <x v="80"/>
    <x v="89"/>
    <m/>
    <m/>
    <n v="1"/>
    <m/>
    <m/>
    <m/>
    <n v="2"/>
    <m/>
    <m/>
    <n v="3"/>
  </r>
  <r>
    <x v="6"/>
    <x v="54"/>
    <m/>
    <x v="49"/>
    <x v="51"/>
    <m/>
    <m/>
    <m/>
    <m/>
    <m/>
    <m/>
    <n v="6"/>
    <m/>
    <m/>
    <n v="6"/>
  </r>
  <r>
    <x v="6"/>
    <x v="99"/>
    <m/>
    <x v="46"/>
    <x v="90"/>
    <m/>
    <m/>
    <m/>
    <m/>
    <m/>
    <m/>
    <n v="2"/>
    <m/>
    <m/>
    <n v="2"/>
  </r>
  <r>
    <x v="6"/>
    <x v="100"/>
    <m/>
    <x v="13"/>
    <x v="91"/>
    <m/>
    <m/>
    <m/>
    <m/>
    <m/>
    <m/>
    <n v="2"/>
    <m/>
    <m/>
    <n v="2"/>
  </r>
  <r>
    <x v="6"/>
    <x v="101"/>
    <m/>
    <x v="81"/>
    <x v="92"/>
    <m/>
    <m/>
    <m/>
    <m/>
    <m/>
    <m/>
    <n v="2"/>
    <m/>
    <m/>
    <n v="2"/>
  </r>
  <r>
    <x v="6"/>
    <x v="102"/>
    <m/>
    <x v="82"/>
    <x v="93"/>
    <m/>
    <m/>
    <m/>
    <m/>
    <m/>
    <n v="2"/>
    <m/>
    <m/>
    <m/>
    <n v="2"/>
  </r>
  <r>
    <x v="6"/>
    <x v="103"/>
    <n v="12"/>
    <x v="73"/>
    <x v="94"/>
    <m/>
    <m/>
    <n v="1"/>
    <m/>
    <m/>
    <m/>
    <m/>
    <m/>
    <m/>
    <n v="1"/>
  </r>
  <r>
    <x v="6"/>
    <x v="53"/>
    <s v="11x"/>
    <x v="48"/>
    <x v="50"/>
    <m/>
    <m/>
    <m/>
    <m/>
    <n v="1"/>
    <m/>
    <m/>
    <m/>
    <m/>
    <n v="1"/>
  </r>
  <r>
    <x v="6"/>
    <x v="93"/>
    <n v="97"/>
    <x v="55"/>
    <x v="86"/>
    <n v="3"/>
    <m/>
    <m/>
    <m/>
    <m/>
    <m/>
    <m/>
    <m/>
    <m/>
    <n v="3"/>
  </r>
  <r>
    <x v="6"/>
    <x v="104"/>
    <m/>
    <x v="66"/>
    <x v="89"/>
    <m/>
    <n v="1"/>
    <m/>
    <m/>
    <m/>
    <m/>
    <m/>
    <m/>
    <m/>
    <n v="1"/>
  </r>
  <r>
    <x v="6"/>
    <x v="105"/>
    <s v="12y"/>
    <x v="16"/>
    <x v="95"/>
    <m/>
    <m/>
    <n v="1"/>
    <m/>
    <m/>
    <m/>
    <m/>
    <m/>
    <m/>
    <n v="1"/>
  </r>
  <r>
    <x v="7"/>
    <x v="106"/>
    <m/>
    <x v="83"/>
    <x v="96"/>
    <m/>
    <m/>
    <m/>
    <n v="10"/>
    <m/>
    <n v="8"/>
    <m/>
    <n v="5"/>
    <m/>
    <n v="23"/>
  </r>
  <r>
    <x v="7"/>
    <x v="107"/>
    <m/>
    <x v="84"/>
    <x v="64"/>
    <m/>
    <m/>
    <m/>
    <n v="4"/>
    <m/>
    <n v="6"/>
    <m/>
    <n v="5"/>
    <m/>
    <n v="15"/>
  </r>
  <r>
    <x v="7"/>
    <x v="24"/>
    <m/>
    <x v="85"/>
    <x v="97"/>
    <m/>
    <m/>
    <m/>
    <m/>
    <m/>
    <m/>
    <m/>
    <n v="5"/>
    <m/>
    <n v="5"/>
  </r>
  <r>
    <x v="7"/>
    <x v="108"/>
    <m/>
    <x v="55"/>
    <x v="98"/>
    <m/>
    <m/>
    <m/>
    <n v="3"/>
    <m/>
    <n v="4"/>
    <m/>
    <m/>
    <m/>
    <n v="7"/>
  </r>
  <r>
    <x v="7"/>
    <x v="109"/>
    <n v="63"/>
    <x v="86"/>
    <x v="99"/>
    <m/>
    <n v="2"/>
    <m/>
    <m/>
    <m/>
    <n v="3"/>
    <m/>
    <m/>
    <m/>
    <n v="5"/>
  </r>
  <r>
    <x v="7"/>
    <x v="110"/>
    <m/>
    <x v="87"/>
    <x v="100"/>
    <m/>
    <m/>
    <m/>
    <m/>
    <m/>
    <n v="2"/>
    <m/>
    <n v="5"/>
    <m/>
    <n v="7"/>
  </r>
  <r>
    <x v="7"/>
    <x v="111"/>
    <m/>
    <x v="88"/>
    <x v="101"/>
    <m/>
    <m/>
    <m/>
    <n v="2"/>
    <m/>
    <n v="0"/>
    <m/>
    <m/>
    <m/>
    <n v="2"/>
  </r>
  <r>
    <x v="7"/>
    <x v="112"/>
    <n v="29"/>
    <x v="69"/>
    <x v="102"/>
    <m/>
    <m/>
    <m/>
    <n v="1"/>
    <m/>
    <m/>
    <m/>
    <n v="5"/>
    <m/>
    <n v="6"/>
  </r>
  <r>
    <x v="7"/>
    <x v="113"/>
    <n v="70"/>
    <x v="89"/>
    <x v="103"/>
    <m/>
    <n v="6"/>
    <m/>
    <m/>
    <m/>
    <m/>
    <m/>
    <m/>
    <m/>
    <n v="6"/>
  </r>
  <r>
    <x v="7"/>
    <x v="114"/>
    <n v="118"/>
    <x v="90"/>
    <x v="13"/>
    <m/>
    <n v="1"/>
    <m/>
    <n v="8"/>
    <m/>
    <m/>
    <m/>
    <m/>
    <m/>
    <n v="9"/>
  </r>
  <r>
    <x v="7"/>
    <x v="115"/>
    <n v="5"/>
    <x v="91"/>
    <x v="104"/>
    <m/>
    <m/>
    <n v="0"/>
    <m/>
    <m/>
    <m/>
    <m/>
    <m/>
    <m/>
    <n v="0"/>
  </r>
  <r>
    <x v="7"/>
    <x v="116"/>
    <n v="0"/>
    <x v="92"/>
    <x v="105"/>
    <m/>
    <n v="4"/>
    <m/>
    <m/>
    <m/>
    <m/>
    <m/>
    <m/>
    <m/>
    <n v="4"/>
  </r>
  <r>
    <x v="7"/>
    <x v="117"/>
    <n v="22"/>
    <x v="93"/>
    <x v="106"/>
    <m/>
    <n v="3"/>
    <m/>
    <n v="6"/>
    <m/>
    <m/>
    <m/>
    <n v="5"/>
    <m/>
    <n v="14"/>
  </r>
  <r>
    <x v="7"/>
    <x v="118"/>
    <n v="20"/>
    <x v="77"/>
    <x v="107"/>
    <m/>
    <m/>
    <n v="2"/>
    <m/>
    <m/>
    <m/>
    <m/>
    <m/>
    <m/>
    <n v="2"/>
  </r>
  <r>
    <x v="8"/>
    <x v="71"/>
    <m/>
    <x v="1"/>
    <x v="66"/>
    <m/>
    <n v="10"/>
    <n v="3"/>
    <m/>
    <m/>
    <n v="6"/>
    <m/>
    <m/>
    <n v="3"/>
    <n v="22"/>
  </r>
  <r>
    <x v="8"/>
    <x v="73"/>
    <m/>
    <x v="13"/>
    <x v="66"/>
    <m/>
    <m/>
    <m/>
    <m/>
    <m/>
    <m/>
    <m/>
    <m/>
    <n v="2"/>
    <n v="2"/>
  </r>
  <r>
    <x v="8"/>
    <x v="72"/>
    <s v="96a"/>
    <x v="64"/>
    <x v="40"/>
    <m/>
    <m/>
    <m/>
    <m/>
    <n v="1"/>
    <m/>
    <m/>
    <m/>
    <n v="1"/>
    <n v="2"/>
  </r>
  <r>
    <x v="8"/>
    <x v="77"/>
    <m/>
    <x v="68"/>
    <x v="70"/>
    <m/>
    <m/>
    <m/>
    <n v="4"/>
    <m/>
    <m/>
    <n v="12"/>
    <m/>
    <m/>
    <n v="16"/>
  </r>
  <r>
    <x v="8"/>
    <x v="74"/>
    <m/>
    <x v="65"/>
    <x v="67"/>
    <m/>
    <n v="8"/>
    <m/>
    <m/>
    <m/>
    <m/>
    <n v="8"/>
    <m/>
    <m/>
    <n v="16"/>
  </r>
  <r>
    <x v="8"/>
    <x v="75"/>
    <m/>
    <x v="66"/>
    <x v="68"/>
    <m/>
    <n v="6"/>
    <n v="0"/>
    <n v="6"/>
    <m/>
    <n v="8"/>
    <n v="4"/>
    <n v="5"/>
    <m/>
    <n v="29"/>
  </r>
  <r>
    <x v="8"/>
    <x v="78"/>
    <m/>
    <x v="69"/>
    <x v="71"/>
    <m/>
    <m/>
    <n v="1"/>
    <m/>
    <m/>
    <m/>
    <n v="2"/>
    <m/>
    <m/>
    <n v="3"/>
  </r>
  <r>
    <x v="8"/>
    <x v="76"/>
    <m/>
    <x v="67"/>
    <x v="69"/>
    <m/>
    <m/>
    <m/>
    <m/>
    <m/>
    <m/>
    <n v="6"/>
    <n v="5"/>
    <m/>
    <n v="11"/>
  </r>
  <r>
    <x v="8"/>
    <x v="79"/>
    <m/>
    <x v="70"/>
    <x v="72"/>
    <m/>
    <m/>
    <n v="4"/>
    <m/>
    <m/>
    <n v="10"/>
    <m/>
    <m/>
    <m/>
    <n v="14"/>
  </r>
  <r>
    <x v="8"/>
    <x v="80"/>
    <m/>
    <x v="71"/>
    <x v="73"/>
    <m/>
    <n v="1"/>
    <n v="1"/>
    <n v="8"/>
    <m/>
    <n v="4"/>
    <m/>
    <n v="5"/>
    <m/>
    <n v="19"/>
  </r>
  <r>
    <x v="8"/>
    <x v="119"/>
    <m/>
    <x v="87"/>
    <x v="108"/>
    <m/>
    <n v="3"/>
    <m/>
    <m/>
    <m/>
    <n v="3"/>
    <m/>
    <m/>
    <m/>
    <n v="6"/>
  </r>
  <r>
    <x v="8"/>
    <x v="69"/>
    <m/>
    <x v="62"/>
    <x v="64"/>
    <m/>
    <m/>
    <m/>
    <n v="3"/>
    <m/>
    <n v="2"/>
    <m/>
    <n v="5"/>
    <m/>
    <n v="10"/>
  </r>
  <r>
    <x v="8"/>
    <x v="81"/>
    <m/>
    <x v="72"/>
    <x v="74"/>
    <m/>
    <m/>
    <m/>
    <m/>
    <m/>
    <n v="1"/>
    <m/>
    <m/>
    <m/>
    <n v="1"/>
  </r>
  <r>
    <x v="8"/>
    <x v="82"/>
    <m/>
    <x v="73"/>
    <x v="75"/>
    <m/>
    <m/>
    <m/>
    <m/>
    <m/>
    <n v="1"/>
    <m/>
    <m/>
    <m/>
    <n v="1"/>
  </r>
  <r>
    <x v="8"/>
    <x v="89"/>
    <m/>
    <x v="68"/>
    <x v="82"/>
    <m/>
    <m/>
    <n v="6"/>
    <m/>
    <m/>
    <n v="1"/>
    <m/>
    <m/>
    <m/>
    <n v="7"/>
  </r>
  <r>
    <x v="8"/>
    <x v="120"/>
    <m/>
    <x v="16"/>
    <x v="15"/>
    <m/>
    <m/>
    <n v="0"/>
    <m/>
    <m/>
    <m/>
    <m/>
    <m/>
    <m/>
    <n v="0"/>
  </r>
  <r>
    <x v="8"/>
    <x v="83"/>
    <m/>
    <x v="6"/>
    <x v="76"/>
    <m/>
    <n v="1"/>
    <n v="1"/>
    <m/>
    <m/>
    <m/>
    <m/>
    <m/>
    <m/>
    <n v="2"/>
  </r>
  <r>
    <x v="8"/>
    <x v="85"/>
    <m/>
    <x v="49"/>
    <x v="78"/>
    <m/>
    <n v="2"/>
    <m/>
    <n v="1"/>
    <m/>
    <m/>
    <m/>
    <m/>
    <m/>
    <n v="3"/>
  </r>
  <r>
    <x v="8"/>
    <x v="86"/>
    <s v="21a"/>
    <x v="75"/>
    <x v="79"/>
    <n v="1"/>
    <n v="1"/>
    <n v="1"/>
    <m/>
    <m/>
    <m/>
    <m/>
    <m/>
    <m/>
    <n v="3"/>
  </r>
  <r>
    <x v="8"/>
    <x v="121"/>
    <m/>
    <x v="94"/>
    <x v="16"/>
    <m/>
    <m/>
    <n v="2"/>
    <m/>
    <m/>
    <m/>
    <m/>
    <m/>
    <m/>
    <n v="2"/>
  </r>
  <r>
    <x v="8"/>
    <x v="87"/>
    <m/>
    <x v="76"/>
    <x v="80"/>
    <m/>
    <m/>
    <n v="1"/>
    <m/>
    <m/>
    <m/>
    <m/>
    <m/>
    <m/>
    <n v="1"/>
  </r>
  <r>
    <x v="8"/>
    <x v="88"/>
    <m/>
    <x v="77"/>
    <x v="81"/>
    <m/>
    <m/>
    <n v="1"/>
    <m/>
    <m/>
    <m/>
    <m/>
    <m/>
    <m/>
    <n v="1"/>
  </r>
  <r>
    <x v="8"/>
    <x v="90"/>
    <m/>
    <x v="69"/>
    <x v="83"/>
    <m/>
    <n v="1"/>
    <m/>
    <n v="2"/>
    <m/>
    <m/>
    <m/>
    <m/>
    <m/>
    <n v="3"/>
  </r>
  <r>
    <x v="8"/>
    <x v="91"/>
    <m/>
    <x v="46"/>
    <x v="84"/>
    <m/>
    <n v="4"/>
    <m/>
    <m/>
    <m/>
    <m/>
    <m/>
    <m/>
    <m/>
    <n v="4"/>
  </r>
  <r>
    <x v="8"/>
    <x v="122"/>
    <m/>
    <x v="31"/>
    <x v="109"/>
    <m/>
    <m/>
    <n v="8"/>
    <m/>
    <m/>
    <m/>
    <m/>
    <m/>
    <m/>
    <n v="8"/>
  </r>
  <r>
    <x v="8"/>
    <x v="92"/>
    <m/>
    <x v="76"/>
    <x v="85"/>
    <m/>
    <n v="1"/>
    <n v="10"/>
    <m/>
    <m/>
    <m/>
    <m/>
    <n v="5"/>
    <m/>
    <n v="16"/>
  </r>
  <r>
    <x v="8"/>
    <x v="93"/>
    <n v="97"/>
    <x v="55"/>
    <x v="86"/>
    <m/>
    <n v="1"/>
    <m/>
    <m/>
    <n v="2"/>
    <m/>
    <m/>
    <m/>
    <m/>
    <n v="3"/>
  </r>
  <r>
    <x v="8"/>
    <x v="94"/>
    <m/>
    <x v="38"/>
    <x v="87"/>
    <m/>
    <m/>
    <n v="0"/>
    <m/>
    <m/>
    <m/>
    <m/>
    <m/>
    <m/>
    <n v="0"/>
  </r>
  <r>
    <x v="9"/>
    <x v="123"/>
    <m/>
    <x v="95"/>
    <x v="110"/>
    <m/>
    <m/>
    <m/>
    <m/>
    <m/>
    <m/>
    <m/>
    <m/>
    <n v="3"/>
    <n v="3"/>
  </r>
  <r>
    <x v="9"/>
    <x v="24"/>
    <m/>
    <x v="96"/>
    <x v="111"/>
    <m/>
    <m/>
    <m/>
    <m/>
    <m/>
    <m/>
    <m/>
    <n v="5"/>
    <n v="2"/>
    <n v="7"/>
  </r>
  <r>
    <x v="9"/>
    <x v="124"/>
    <m/>
    <x v="97"/>
    <x v="112"/>
    <m/>
    <m/>
    <m/>
    <m/>
    <m/>
    <m/>
    <m/>
    <m/>
    <n v="0"/>
    <n v="0"/>
  </r>
  <r>
    <x v="9"/>
    <x v="55"/>
    <n v="88"/>
    <x v="50"/>
    <x v="52"/>
    <n v="3"/>
    <n v="10"/>
    <n v="10"/>
    <n v="10"/>
    <m/>
    <m/>
    <n v="20"/>
    <n v="5"/>
    <m/>
    <n v="58"/>
  </r>
  <r>
    <x v="9"/>
    <x v="63"/>
    <s v="13x"/>
    <x v="58"/>
    <x v="61"/>
    <m/>
    <n v="6"/>
    <n v="6"/>
    <n v="4"/>
    <m/>
    <n v="0"/>
    <n v="16"/>
    <m/>
    <m/>
    <n v="32"/>
  </r>
  <r>
    <x v="9"/>
    <x v="96"/>
    <s v="5A"/>
    <x v="18"/>
    <x v="23"/>
    <m/>
    <n v="3"/>
    <n v="4"/>
    <n v="6"/>
    <m/>
    <n v="4"/>
    <n v="12"/>
    <m/>
    <m/>
    <n v="29"/>
  </r>
  <r>
    <x v="9"/>
    <x v="97"/>
    <s v="2A"/>
    <x v="46"/>
    <x v="23"/>
    <m/>
    <n v="2"/>
    <n v="1"/>
    <n v="8"/>
    <m/>
    <n v="3"/>
    <n v="8"/>
    <m/>
    <m/>
    <n v="22"/>
  </r>
  <r>
    <x v="9"/>
    <x v="54"/>
    <n v="7"/>
    <x v="49"/>
    <x v="51"/>
    <m/>
    <m/>
    <n v="1"/>
    <m/>
    <m/>
    <m/>
    <n v="6"/>
    <m/>
    <m/>
    <n v="7"/>
  </r>
  <r>
    <x v="9"/>
    <x v="56"/>
    <m/>
    <x v="51"/>
    <x v="53"/>
    <m/>
    <m/>
    <m/>
    <m/>
    <m/>
    <m/>
    <n v="4"/>
    <m/>
    <m/>
    <n v="4"/>
  </r>
  <r>
    <x v="9"/>
    <x v="99"/>
    <m/>
    <x v="46"/>
    <x v="90"/>
    <m/>
    <m/>
    <m/>
    <m/>
    <m/>
    <m/>
    <n v="2"/>
    <m/>
    <m/>
    <n v="2"/>
  </r>
  <r>
    <x v="9"/>
    <x v="70"/>
    <n v="22"/>
    <x v="79"/>
    <x v="65"/>
    <n v="6"/>
    <n v="4"/>
    <n v="3"/>
    <n v="2"/>
    <m/>
    <m/>
    <n v="2"/>
    <m/>
    <m/>
    <n v="17"/>
  </r>
  <r>
    <x v="9"/>
    <x v="49"/>
    <s v="11w"/>
    <x v="44"/>
    <x v="47"/>
    <n v="4"/>
    <n v="8"/>
    <n v="2"/>
    <n v="3"/>
    <n v="1"/>
    <m/>
    <n v="2"/>
    <m/>
    <m/>
    <n v="20"/>
  </r>
  <r>
    <x v="9"/>
    <x v="102"/>
    <m/>
    <x v="82"/>
    <x v="93"/>
    <m/>
    <m/>
    <m/>
    <m/>
    <m/>
    <n v="2"/>
    <m/>
    <m/>
    <m/>
    <n v="2"/>
  </r>
  <r>
    <x v="9"/>
    <x v="125"/>
    <n v="142"/>
    <x v="98"/>
    <x v="113"/>
    <n v="2"/>
    <n v="0"/>
    <m/>
    <m/>
    <m/>
    <m/>
    <m/>
    <m/>
    <m/>
    <n v="2"/>
  </r>
  <r>
    <x v="9"/>
    <x v="103"/>
    <n v="12"/>
    <x v="73"/>
    <x v="94"/>
    <m/>
    <m/>
    <n v="1"/>
    <m/>
    <m/>
    <m/>
    <m/>
    <m/>
    <m/>
    <n v="1"/>
  </r>
  <r>
    <x v="9"/>
    <x v="126"/>
    <n v="55"/>
    <x v="99"/>
    <x v="114"/>
    <m/>
    <n v="1"/>
    <m/>
    <n v="1"/>
    <m/>
    <m/>
    <m/>
    <n v="5"/>
    <m/>
    <n v="7"/>
  </r>
  <r>
    <x v="9"/>
    <x v="64"/>
    <m/>
    <x v="9"/>
    <x v="17"/>
    <m/>
    <m/>
    <n v="8"/>
    <m/>
    <m/>
    <m/>
    <m/>
    <m/>
    <m/>
    <n v="8"/>
  </r>
  <r>
    <x v="9"/>
    <x v="65"/>
    <m/>
    <x v="59"/>
    <x v="17"/>
    <m/>
    <m/>
    <n v="1"/>
    <m/>
    <m/>
    <m/>
    <m/>
    <m/>
    <m/>
    <n v="1"/>
  </r>
  <r>
    <x v="9"/>
    <x v="93"/>
    <n v="97"/>
    <x v="55"/>
    <x v="86"/>
    <n v="1"/>
    <m/>
    <m/>
    <m/>
    <m/>
    <m/>
    <m/>
    <m/>
    <m/>
    <n v="1"/>
  </r>
  <r>
    <x v="9"/>
    <x v="50"/>
    <n v="13"/>
    <x v="45"/>
    <x v="48"/>
    <m/>
    <n v="1"/>
    <m/>
    <m/>
    <m/>
    <m/>
    <m/>
    <m/>
    <m/>
    <n v="1"/>
  </r>
  <r>
    <x v="9"/>
    <x v="105"/>
    <s v="12y"/>
    <x v="16"/>
    <x v="95"/>
    <m/>
    <n v="1"/>
    <n v="1"/>
    <m/>
    <m/>
    <m/>
    <m/>
    <m/>
    <m/>
    <n v="2"/>
  </r>
  <r>
    <x v="10"/>
    <x v="74"/>
    <m/>
    <x v="65"/>
    <x v="67"/>
    <m/>
    <n v="4"/>
    <m/>
    <m/>
    <m/>
    <m/>
    <m/>
    <m/>
    <m/>
    <n v="4"/>
  </r>
  <r>
    <x v="10"/>
    <x v="72"/>
    <s v="96a"/>
    <x v="64"/>
    <x v="40"/>
    <m/>
    <n v="6"/>
    <m/>
    <m/>
    <m/>
    <m/>
    <m/>
    <m/>
    <m/>
    <n v="6"/>
  </r>
  <r>
    <x v="10"/>
    <x v="127"/>
    <m/>
    <x v="94"/>
    <x v="115"/>
    <m/>
    <n v="0"/>
    <m/>
    <m/>
    <m/>
    <m/>
    <m/>
    <m/>
    <m/>
    <n v="0"/>
  </r>
  <r>
    <x v="10"/>
    <x v="128"/>
    <n v="84"/>
    <x v="100"/>
    <x v="29"/>
    <m/>
    <n v="2"/>
    <m/>
    <m/>
    <m/>
    <m/>
    <m/>
    <m/>
    <m/>
    <n v="2"/>
  </r>
  <r>
    <x v="10"/>
    <x v="129"/>
    <s v="55x"/>
    <x v="82"/>
    <x v="116"/>
    <m/>
    <n v="1"/>
    <m/>
    <m/>
    <m/>
    <m/>
    <m/>
    <m/>
    <m/>
    <n v="1"/>
  </r>
  <r>
    <x v="10"/>
    <x v="130"/>
    <s v="12x"/>
    <x v="101"/>
    <x v="66"/>
    <m/>
    <n v="10"/>
    <m/>
    <m/>
    <m/>
    <m/>
    <m/>
    <m/>
    <m/>
    <n v="10"/>
  </r>
  <r>
    <x v="10"/>
    <x v="131"/>
    <s v="12s"/>
    <x v="102"/>
    <x v="117"/>
    <m/>
    <n v="8"/>
    <m/>
    <m/>
    <m/>
    <m/>
    <m/>
    <m/>
    <m/>
    <n v="8"/>
  </r>
  <r>
    <x v="10"/>
    <x v="132"/>
    <n v="25"/>
    <x v="103"/>
    <x v="118"/>
    <m/>
    <n v="3"/>
    <m/>
    <m/>
    <m/>
    <m/>
    <m/>
    <m/>
    <m/>
    <n v="3"/>
  </r>
  <r>
    <x v="11"/>
    <x v="133"/>
    <n v="11"/>
    <x v="104"/>
    <x v="2"/>
    <m/>
    <m/>
    <n v="1"/>
    <m/>
    <m/>
    <m/>
    <m/>
    <m/>
    <n v="4"/>
    <n v="5"/>
  </r>
  <r>
    <x v="11"/>
    <x v="134"/>
    <m/>
    <x v="105"/>
    <x v="119"/>
    <m/>
    <m/>
    <m/>
    <m/>
    <m/>
    <m/>
    <m/>
    <m/>
    <n v="3"/>
    <n v="3"/>
  </r>
  <r>
    <x v="11"/>
    <x v="135"/>
    <m/>
    <x v="106"/>
    <x v="120"/>
    <m/>
    <m/>
    <m/>
    <m/>
    <m/>
    <m/>
    <m/>
    <m/>
    <n v="2"/>
    <n v="2"/>
  </r>
  <r>
    <x v="11"/>
    <x v="136"/>
    <m/>
    <x v="107"/>
    <x v="121"/>
    <m/>
    <m/>
    <m/>
    <m/>
    <m/>
    <m/>
    <m/>
    <m/>
    <n v="1"/>
    <n v="1"/>
  </r>
  <r>
    <x v="11"/>
    <x v="137"/>
    <n v="62"/>
    <x v="108"/>
    <x v="122"/>
    <m/>
    <n v="4"/>
    <n v="10"/>
    <m/>
    <m/>
    <m/>
    <n v="16"/>
    <m/>
    <m/>
    <n v="30"/>
  </r>
  <r>
    <x v="11"/>
    <x v="98"/>
    <n v="19"/>
    <x v="80"/>
    <x v="89"/>
    <m/>
    <m/>
    <n v="2"/>
    <m/>
    <m/>
    <m/>
    <n v="12"/>
    <m/>
    <m/>
    <n v="14"/>
  </r>
  <r>
    <x v="11"/>
    <x v="138"/>
    <n v="6"/>
    <x v="109"/>
    <x v="54"/>
    <m/>
    <n v="3"/>
    <n v="3"/>
    <m/>
    <m/>
    <n v="1"/>
    <n v="8"/>
    <m/>
    <m/>
    <n v="15"/>
  </r>
  <r>
    <x v="11"/>
    <x v="139"/>
    <s v="60B"/>
    <x v="87"/>
    <x v="123"/>
    <m/>
    <m/>
    <n v="1"/>
    <m/>
    <m/>
    <m/>
    <n v="6"/>
    <m/>
    <m/>
    <n v="7"/>
  </r>
  <r>
    <x v="11"/>
    <x v="140"/>
    <s v="62x"/>
    <x v="110"/>
    <x v="124"/>
    <m/>
    <n v="2"/>
    <m/>
    <m/>
    <m/>
    <m/>
    <n v="2"/>
    <m/>
    <m/>
    <n v="4"/>
  </r>
  <r>
    <x v="11"/>
    <x v="141"/>
    <m/>
    <x v="95"/>
    <x v="125"/>
    <m/>
    <m/>
    <m/>
    <m/>
    <m/>
    <m/>
    <n v="20"/>
    <m/>
    <m/>
    <n v="20"/>
  </r>
  <r>
    <x v="11"/>
    <x v="58"/>
    <m/>
    <x v="53"/>
    <x v="54"/>
    <m/>
    <m/>
    <m/>
    <m/>
    <m/>
    <m/>
    <n v="4"/>
    <m/>
    <m/>
    <n v="4"/>
  </r>
  <r>
    <x v="11"/>
    <x v="142"/>
    <n v="64"/>
    <x v="3"/>
    <x v="126"/>
    <m/>
    <n v="6"/>
    <n v="8"/>
    <m/>
    <m/>
    <m/>
    <m/>
    <m/>
    <m/>
    <n v="14"/>
  </r>
  <r>
    <x v="11"/>
    <x v="143"/>
    <n v="2"/>
    <x v="111"/>
    <x v="67"/>
    <m/>
    <m/>
    <n v="4"/>
    <m/>
    <m/>
    <m/>
    <m/>
    <m/>
    <m/>
    <n v="4"/>
  </r>
  <r>
    <x v="11"/>
    <x v="144"/>
    <m/>
    <x v="112"/>
    <x v="45"/>
    <m/>
    <n v="0"/>
    <m/>
    <m/>
    <m/>
    <m/>
    <m/>
    <m/>
    <m/>
    <n v="0"/>
  </r>
  <r>
    <x v="11"/>
    <x v="116"/>
    <m/>
    <x v="92"/>
    <x v="105"/>
    <s v="-"/>
    <m/>
    <m/>
    <m/>
    <m/>
    <m/>
    <m/>
    <m/>
    <m/>
    <n v="0"/>
  </r>
  <r>
    <x v="11"/>
    <x v="145"/>
    <m/>
    <x v="113"/>
    <x v="127"/>
    <m/>
    <m/>
    <n v="6"/>
    <m/>
    <m/>
    <m/>
    <m/>
    <m/>
    <m/>
    <n v="6"/>
  </r>
  <r>
    <x v="12"/>
    <x v="1"/>
    <n v="91"/>
    <x v="1"/>
    <x v="1"/>
    <n v="2"/>
    <n v="2"/>
    <n v="1"/>
    <n v="6"/>
    <n v="2"/>
    <n v="8"/>
    <n v="16"/>
    <n v="5"/>
    <n v="8"/>
    <n v="50"/>
  </r>
  <r>
    <x v="12"/>
    <x v="27"/>
    <m/>
    <x v="26"/>
    <x v="25"/>
    <m/>
    <m/>
    <m/>
    <m/>
    <m/>
    <m/>
    <m/>
    <m/>
    <n v="6"/>
    <n v="6"/>
  </r>
  <r>
    <x v="12"/>
    <x v="146"/>
    <n v="107"/>
    <x v="114"/>
    <x v="115"/>
    <n v="6"/>
    <n v="0"/>
    <n v="3"/>
    <n v="8"/>
    <n v="4"/>
    <n v="6"/>
    <n v="20"/>
    <n v="5"/>
    <n v="4"/>
    <n v="56"/>
  </r>
  <r>
    <x v="12"/>
    <x v="25"/>
    <n v="8"/>
    <x v="25"/>
    <x v="24"/>
    <m/>
    <n v="4"/>
    <m/>
    <n v="2"/>
    <m/>
    <n v="1"/>
    <n v="12"/>
    <n v="5"/>
    <n v="3"/>
    <n v="27"/>
  </r>
  <r>
    <x v="12"/>
    <x v="0"/>
    <n v="104"/>
    <x v="0"/>
    <x v="0"/>
    <n v="3"/>
    <n v="3"/>
    <m/>
    <n v="1"/>
    <n v="1"/>
    <n v="4"/>
    <n v="6"/>
    <n v="5"/>
    <n v="2"/>
    <n v="25"/>
  </r>
  <r>
    <x v="12"/>
    <x v="147"/>
    <n v="11"/>
    <x v="115"/>
    <x v="128"/>
    <n v="4"/>
    <m/>
    <m/>
    <n v="4"/>
    <n v="3"/>
    <m/>
    <m/>
    <m/>
    <n v="1"/>
    <n v="12"/>
  </r>
  <r>
    <x v="12"/>
    <x v="148"/>
    <n v="302"/>
    <x v="116"/>
    <x v="129"/>
    <m/>
    <n v="10"/>
    <m/>
    <m/>
    <m/>
    <m/>
    <n v="8"/>
    <m/>
    <m/>
    <n v="18"/>
  </r>
  <r>
    <x v="12"/>
    <x v="149"/>
    <n v="69"/>
    <x v="117"/>
    <x v="55"/>
    <m/>
    <m/>
    <m/>
    <n v="1"/>
    <m/>
    <n v="1"/>
    <n v="2"/>
    <n v="5"/>
    <m/>
    <n v="9"/>
  </r>
  <r>
    <x v="12"/>
    <x v="150"/>
    <n v="2"/>
    <x v="118"/>
    <x v="130"/>
    <m/>
    <n v="6"/>
    <n v="2"/>
    <n v="10"/>
    <m/>
    <n v="10"/>
    <m/>
    <n v="5"/>
    <m/>
    <n v="33"/>
  </r>
  <r>
    <x v="12"/>
    <x v="151"/>
    <m/>
    <x v="119"/>
    <x v="131"/>
    <m/>
    <m/>
    <m/>
    <n v="3"/>
    <m/>
    <n v="3"/>
    <m/>
    <n v="5"/>
    <m/>
    <n v="11"/>
  </r>
  <r>
    <x v="12"/>
    <x v="12"/>
    <m/>
    <x v="12"/>
    <x v="11"/>
    <m/>
    <m/>
    <m/>
    <m/>
    <m/>
    <m/>
    <m/>
    <n v="5"/>
    <m/>
    <n v="5"/>
  </r>
  <r>
    <x v="12"/>
    <x v="152"/>
    <n v="6"/>
    <x v="120"/>
    <x v="55"/>
    <m/>
    <m/>
    <m/>
    <n v="1"/>
    <m/>
    <n v="2"/>
    <n v="4"/>
    <n v="5"/>
    <m/>
    <n v="12"/>
  </r>
  <r>
    <x v="12"/>
    <x v="153"/>
    <m/>
    <x v="121"/>
    <x v="132"/>
    <m/>
    <m/>
    <n v="4"/>
    <m/>
    <m/>
    <m/>
    <m/>
    <m/>
    <m/>
    <n v="4"/>
  </r>
  <r>
    <x v="12"/>
    <x v="154"/>
    <n v="41"/>
    <x v="122"/>
    <x v="60"/>
    <m/>
    <m/>
    <n v="6"/>
    <m/>
    <m/>
    <m/>
    <m/>
    <m/>
    <m/>
    <n v="6"/>
  </r>
  <r>
    <x v="12"/>
    <x v="155"/>
    <n v="44"/>
    <x v="123"/>
    <x v="133"/>
    <n v="8"/>
    <n v="8"/>
    <m/>
    <m/>
    <m/>
    <m/>
    <m/>
    <n v="5"/>
    <m/>
    <n v="21"/>
  </r>
  <r>
    <x v="12"/>
    <x v="156"/>
    <n v="69"/>
    <x v="124"/>
    <x v="134"/>
    <n v="0"/>
    <m/>
    <m/>
    <m/>
    <m/>
    <m/>
    <m/>
    <m/>
    <m/>
    <n v="0"/>
  </r>
  <r>
    <x v="13"/>
    <x v="157"/>
    <m/>
    <x v="125"/>
    <x v="50"/>
    <m/>
    <m/>
    <m/>
    <m/>
    <n v="3"/>
    <n v="1"/>
    <m/>
    <m/>
    <n v="2"/>
    <n v="6"/>
  </r>
  <r>
    <x v="13"/>
    <x v="146"/>
    <n v="107"/>
    <x v="114"/>
    <x v="115"/>
    <n v="1"/>
    <n v="0"/>
    <n v="1"/>
    <m/>
    <n v="2"/>
    <n v="1"/>
    <n v="6"/>
    <n v="5"/>
    <n v="1"/>
    <n v="17"/>
  </r>
  <r>
    <x v="13"/>
    <x v="36"/>
    <m/>
    <x v="32"/>
    <x v="33"/>
    <m/>
    <m/>
    <n v="6"/>
    <m/>
    <m/>
    <m/>
    <n v="20"/>
    <m/>
    <m/>
    <n v="26"/>
  </r>
  <r>
    <x v="13"/>
    <x v="158"/>
    <n v="34"/>
    <x v="126"/>
    <x v="135"/>
    <n v="6"/>
    <n v="6"/>
    <n v="3"/>
    <n v="2"/>
    <m/>
    <n v="10"/>
    <n v="12"/>
    <n v="5"/>
    <m/>
    <n v="44"/>
  </r>
  <r>
    <x v="13"/>
    <x v="159"/>
    <n v="83"/>
    <x v="127"/>
    <x v="52"/>
    <m/>
    <n v="1"/>
    <n v="4"/>
    <n v="1"/>
    <m/>
    <m/>
    <n v="8"/>
    <n v="5"/>
    <m/>
    <n v="19"/>
  </r>
  <r>
    <x v="13"/>
    <x v="160"/>
    <n v="75"/>
    <x v="76"/>
    <x v="136"/>
    <n v="1"/>
    <n v="1"/>
    <n v="1"/>
    <m/>
    <m/>
    <m/>
    <n v="4"/>
    <n v="5"/>
    <m/>
    <n v="12"/>
  </r>
  <r>
    <x v="13"/>
    <x v="40"/>
    <m/>
    <x v="36"/>
    <x v="38"/>
    <m/>
    <m/>
    <m/>
    <m/>
    <m/>
    <m/>
    <m/>
    <n v="5"/>
    <m/>
    <n v="5"/>
  </r>
  <r>
    <x v="13"/>
    <x v="161"/>
    <m/>
    <x v="92"/>
    <x v="137"/>
    <m/>
    <m/>
    <m/>
    <m/>
    <m/>
    <m/>
    <n v="16"/>
    <m/>
    <m/>
    <n v="16"/>
  </r>
  <r>
    <x v="13"/>
    <x v="162"/>
    <m/>
    <x v="128"/>
    <x v="138"/>
    <m/>
    <m/>
    <m/>
    <m/>
    <m/>
    <m/>
    <n v="2"/>
    <m/>
    <m/>
    <n v="2"/>
  </r>
  <r>
    <x v="13"/>
    <x v="61"/>
    <m/>
    <x v="46"/>
    <x v="59"/>
    <m/>
    <m/>
    <m/>
    <m/>
    <m/>
    <n v="8"/>
    <m/>
    <m/>
    <m/>
    <n v="8"/>
  </r>
  <r>
    <x v="13"/>
    <x v="163"/>
    <m/>
    <x v="129"/>
    <x v="131"/>
    <m/>
    <m/>
    <m/>
    <n v="6"/>
    <m/>
    <n v="6"/>
    <m/>
    <n v="5"/>
    <m/>
    <n v="17"/>
  </r>
  <r>
    <x v="13"/>
    <x v="150"/>
    <n v="2"/>
    <x v="118"/>
    <x v="130"/>
    <m/>
    <n v="1"/>
    <n v="1"/>
    <n v="3"/>
    <m/>
    <n v="4"/>
    <m/>
    <n v="5"/>
    <m/>
    <n v="14"/>
  </r>
  <r>
    <x v="13"/>
    <x v="66"/>
    <n v="73"/>
    <x v="60"/>
    <x v="62"/>
    <n v="2"/>
    <m/>
    <m/>
    <n v="4"/>
    <m/>
    <n v="3"/>
    <m/>
    <n v="5"/>
    <m/>
    <n v="14"/>
  </r>
  <r>
    <x v="13"/>
    <x v="45"/>
    <n v="85"/>
    <x v="40"/>
    <x v="43"/>
    <n v="4"/>
    <n v="4"/>
    <n v="1"/>
    <n v="8"/>
    <m/>
    <n v="2"/>
    <n v="0"/>
    <m/>
    <m/>
    <n v="19"/>
  </r>
  <r>
    <x v="13"/>
    <x v="164"/>
    <m/>
    <x v="130"/>
    <x v="139"/>
    <m/>
    <m/>
    <m/>
    <n v="1"/>
    <m/>
    <n v="1"/>
    <m/>
    <n v="5"/>
    <m/>
    <n v="7"/>
  </r>
  <r>
    <x v="13"/>
    <x v="165"/>
    <s v="26a"/>
    <x v="59"/>
    <x v="140"/>
    <n v="1"/>
    <n v="1"/>
    <n v="1"/>
    <m/>
    <n v="1"/>
    <m/>
    <m/>
    <m/>
    <m/>
    <n v="4"/>
  </r>
  <r>
    <x v="13"/>
    <x v="42"/>
    <s v="13a"/>
    <x v="38"/>
    <x v="40"/>
    <n v="10"/>
    <n v="3"/>
    <m/>
    <n v="10"/>
    <m/>
    <m/>
    <m/>
    <n v="5"/>
    <m/>
    <n v="28"/>
  </r>
  <r>
    <x v="13"/>
    <x v="166"/>
    <s v="1N"/>
    <x v="131"/>
    <x v="141"/>
    <m/>
    <n v="10"/>
    <n v="10"/>
    <m/>
    <m/>
    <m/>
    <m/>
    <m/>
    <m/>
    <n v="20"/>
  </r>
  <r>
    <x v="13"/>
    <x v="154"/>
    <n v="41"/>
    <x v="122"/>
    <x v="60"/>
    <m/>
    <m/>
    <n v="2"/>
    <m/>
    <m/>
    <m/>
    <m/>
    <m/>
    <m/>
    <n v="2"/>
  </r>
  <r>
    <x v="13"/>
    <x v="35"/>
    <n v="14"/>
    <x v="31"/>
    <x v="32"/>
    <n v="8"/>
    <n v="8"/>
    <n v="8"/>
    <m/>
    <m/>
    <m/>
    <m/>
    <m/>
    <m/>
    <n v="24"/>
  </r>
  <r>
    <x v="13"/>
    <x v="167"/>
    <s v="91x"/>
    <x v="132"/>
    <x v="133"/>
    <n v="3"/>
    <n v="2"/>
    <m/>
    <m/>
    <m/>
    <m/>
    <m/>
    <n v="5"/>
    <m/>
    <n v="10"/>
  </r>
  <r>
    <x v="13"/>
    <x v="168"/>
    <s v="21a"/>
    <x v="133"/>
    <x v="142"/>
    <n v="1"/>
    <m/>
    <n v="1"/>
    <m/>
    <m/>
    <m/>
    <m/>
    <m/>
    <m/>
    <n v="2"/>
  </r>
  <r>
    <x v="13"/>
    <x v="169"/>
    <n v="721"/>
    <x v="134"/>
    <x v="143"/>
    <n v="1"/>
    <m/>
    <m/>
    <m/>
    <m/>
    <m/>
    <m/>
    <m/>
    <m/>
    <n v="1"/>
  </r>
  <r>
    <x v="14"/>
    <x v="32"/>
    <n v="99"/>
    <x v="30"/>
    <x v="29"/>
    <n v="8"/>
    <n v="6"/>
    <m/>
    <m/>
    <n v="3"/>
    <m/>
    <n v="6"/>
    <n v="5"/>
    <n v="3"/>
    <n v="31"/>
  </r>
  <r>
    <x v="14"/>
    <x v="146"/>
    <m/>
    <x v="114"/>
    <x v="115"/>
    <m/>
    <m/>
    <m/>
    <m/>
    <m/>
    <m/>
    <m/>
    <m/>
    <n v="2"/>
    <n v="2"/>
  </r>
  <r>
    <x v="14"/>
    <x v="33"/>
    <s v="21x"/>
    <x v="29"/>
    <x v="30"/>
    <n v="2"/>
    <n v="1"/>
    <m/>
    <m/>
    <n v="1"/>
    <m/>
    <m/>
    <m/>
    <n v="1"/>
    <n v="5"/>
  </r>
  <r>
    <x v="14"/>
    <x v="158"/>
    <n v="34"/>
    <x v="126"/>
    <x v="135"/>
    <m/>
    <n v="3"/>
    <n v="3"/>
    <n v="3"/>
    <m/>
    <m/>
    <n v="12"/>
    <m/>
    <m/>
    <n v="21"/>
  </r>
  <r>
    <x v="14"/>
    <x v="39"/>
    <s v="18x"/>
    <x v="8"/>
    <x v="37"/>
    <m/>
    <n v="4"/>
    <n v="4"/>
    <n v="8"/>
    <m/>
    <n v="8"/>
    <n v="8"/>
    <n v="5"/>
    <m/>
    <n v="37"/>
  </r>
  <r>
    <x v="14"/>
    <x v="170"/>
    <m/>
    <x v="135"/>
    <x v="144"/>
    <m/>
    <m/>
    <m/>
    <m/>
    <m/>
    <n v="1"/>
    <n v="4"/>
    <n v="5"/>
    <m/>
    <n v="10"/>
  </r>
  <r>
    <x v="14"/>
    <x v="161"/>
    <m/>
    <x v="92"/>
    <x v="137"/>
    <m/>
    <m/>
    <m/>
    <m/>
    <m/>
    <m/>
    <n v="20"/>
    <m/>
    <m/>
    <n v="20"/>
  </r>
  <r>
    <x v="14"/>
    <x v="36"/>
    <m/>
    <x v="32"/>
    <x v="33"/>
    <m/>
    <m/>
    <m/>
    <m/>
    <m/>
    <m/>
    <n v="16"/>
    <m/>
    <m/>
    <n v="16"/>
  </r>
  <r>
    <x v="14"/>
    <x v="24"/>
    <m/>
    <x v="69"/>
    <x v="145"/>
    <m/>
    <m/>
    <m/>
    <m/>
    <m/>
    <n v="2"/>
    <m/>
    <m/>
    <m/>
    <n v="2"/>
  </r>
  <r>
    <x v="14"/>
    <x v="96"/>
    <m/>
    <x v="18"/>
    <x v="23"/>
    <m/>
    <m/>
    <m/>
    <m/>
    <m/>
    <n v="10"/>
    <m/>
    <n v="5"/>
    <m/>
    <n v="15"/>
  </r>
  <r>
    <x v="14"/>
    <x v="45"/>
    <n v="85"/>
    <x v="40"/>
    <x v="43"/>
    <n v="6"/>
    <n v="8"/>
    <n v="2"/>
    <n v="6"/>
    <m/>
    <n v="6"/>
    <n v="0"/>
    <m/>
    <m/>
    <n v="28"/>
  </r>
  <r>
    <x v="14"/>
    <x v="169"/>
    <n v="721"/>
    <x v="134"/>
    <x v="143"/>
    <m/>
    <m/>
    <m/>
    <m/>
    <m/>
    <m/>
    <m/>
    <n v="5"/>
    <m/>
    <n v="5"/>
  </r>
  <r>
    <x v="14"/>
    <x v="66"/>
    <n v="73"/>
    <x v="60"/>
    <x v="62"/>
    <n v="3"/>
    <m/>
    <m/>
    <n v="2"/>
    <m/>
    <n v="4"/>
    <m/>
    <n v="5"/>
    <m/>
    <n v="14"/>
  </r>
  <r>
    <x v="14"/>
    <x v="37"/>
    <n v="29"/>
    <x v="34"/>
    <x v="35"/>
    <m/>
    <n v="1"/>
    <m/>
    <n v="1"/>
    <m/>
    <n v="3"/>
    <m/>
    <n v="5"/>
    <m/>
    <n v="10"/>
  </r>
  <r>
    <x v="14"/>
    <x v="171"/>
    <m/>
    <x v="136"/>
    <x v="146"/>
    <m/>
    <m/>
    <m/>
    <m/>
    <m/>
    <n v="1"/>
    <m/>
    <m/>
    <m/>
    <n v="1"/>
  </r>
  <r>
    <x v="14"/>
    <x v="172"/>
    <s v="13a"/>
    <x v="38"/>
    <x v="40"/>
    <m/>
    <m/>
    <m/>
    <n v="4"/>
    <m/>
    <m/>
    <m/>
    <m/>
    <m/>
    <n v="4"/>
  </r>
  <r>
    <x v="14"/>
    <x v="31"/>
    <n v="25"/>
    <x v="29"/>
    <x v="28"/>
    <n v="4"/>
    <n v="2"/>
    <m/>
    <m/>
    <n v="2"/>
    <m/>
    <m/>
    <m/>
    <m/>
    <n v="8"/>
  </r>
  <r>
    <x v="14"/>
    <x v="173"/>
    <n v="46"/>
    <x v="137"/>
    <x v="28"/>
    <m/>
    <n v="1"/>
    <m/>
    <m/>
    <m/>
    <m/>
    <m/>
    <m/>
    <m/>
    <n v="1"/>
  </r>
  <r>
    <x v="14"/>
    <x v="70"/>
    <n v="22"/>
    <x v="63"/>
    <x v="65"/>
    <m/>
    <m/>
    <m/>
    <n v="10"/>
    <m/>
    <m/>
    <m/>
    <m/>
    <m/>
    <n v="10"/>
  </r>
  <r>
    <x v="14"/>
    <x v="174"/>
    <m/>
    <x v="46"/>
    <x v="147"/>
    <m/>
    <m/>
    <m/>
    <m/>
    <m/>
    <m/>
    <m/>
    <n v="5"/>
    <m/>
    <n v="5"/>
  </r>
  <r>
    <x v="14"/>
    <x v="175"/>
    <n v="13"/>
    <x v="28"/>
    <x v="148"/>
    <m/>
    <m/>
    <m/>
    <n v="1"/>
    <m/>
    <m/>
    <m/>
    <n v="5"/>
    <m/>
    <n v="6"/>
  </r>
  <r>
    <x v="14"/>
    <x v="57"/>
    <n v="5"/>
    <x v="52"/>
    <x v="45"/>
    <m/>
    <n v="0"/>
    <n v="6"/>
    <m/>
    <m/>
    <m/>
    <m/>
    <m/>
    <m/>
    <n v="6"/>
  </r>
  <r>
    <x v="14"/>
    <x v="40"/>
    <n v="10"/>
    <x v="36"/>
    <x v="38"/>
    <m/>
    <n v="1"/>
    <m/>
    <m/>
    <m/>
    <m/>
    <m/>
    <m/>
    <m/>
    <n v="1"/>
  </r>
  <r>
    <x v="14"/>
    <x v="176"/>
    <n v="44"/>
    <x v="87"/>
    <x v="149"/>
    <m/>
    <n v="1"/>
    <m/>
    <m/>
    <m/>
    <m/>
    <m/>
    <m/>
    <m/>
    <n v="1"/>
  </r>
  <r>
    <x v="14"/>
    <x v="35"/>
    <n v="14"/>
    <x v="31"/>
    <x v="32"/>
    <n v="10"/>
    <n v="10"/>
    <n v="8"/>
    <m/>
    <m/>
    <m/>
    <m/>
    <m/>
    <m/>
    <n v="28"/>
  </r>
  <r>
    <x v="14"/>
    <x v="168"/>
    <s v="21a"/>
    <x v="133"/>
    <x v="142"/>
    <n v="1"/>
    <m/>
    <n v="1"/>
    <m/>
    <m/>
    <m/>
    <m/>
    <m/>
    <m/>
    <n v="2"/>
  </r>
  <r>
    <x v="15"/>
    <x v="177"/>
    <m/>
    <x v="138"/>
    <x v="29"/>
    <m/>
    <m/>
    <m/>
    <m/>
    <m/>
    <m/>
    <m/>
    <m/>
    <n v="6"/>
    <n v="6"/>
  </r>
  <r>
    <x v="15"/>
    <x v="52"/>
    <n v="3"/>
    <x v="47"/>
    <x v="4"/>
    <m/>
    <n v="3"/>
    <m/>
    <n v="4"/>
    <n v="2"/>
    <m/>
    <m/>
    <m/>
    <n v="4"/>
    <n v="13"/>
  </r>
  <r>
    <x v="15"/>
    <x v="178"/>
    <m/>
    <x v="93"/>
    <x v="5"/>
    <m/>
    <m/>
    <m/>
    <m/>
    <m/>
    <m/>
    <m/>
    <m/>
    <n v="3"/>
    <n v="3"/>
  </r>
  <r>
    <x v="15"/>
    <x v="133"/>
    <m/>
    <x v="104"/>
    <x v="2"/>
    <m/>
    <m/>
    <m/>
    <m/>
    <m/>
    <m/>
    <m/>
    <m/>
    <n v="2"/>
    <n v="2"/>
  </r>
  <r>
    <x v="15"/>
    <x v="34"/>
    <s v="28a"/>
    <x v="29"/>
    <x v="31"/>
    <n v="1"/>
    <n v="1"/>
    <n v="3"/>
    <m/>
    <m/>
    <m/>
    <n v="6"/>
    <m/>
    <n v="1"/>
    <n v="12"/>
  </r>
  <r>
    <x v="15"/>
    <x v="140"/>
    <s v="62x"/>
    <x v="110"/>
    <x v="124"/>
    <m/>
    <n v="10"/>
    <m/>
    <m/>
    <m/>
    <m/>
    <n v="8"/>
    <m/>
    <m/>
    <n v="18"/>
  </r>
  <r>
    <x v="15"/>
    <x v="179"/>
    <n v="68"/>
    <x v="139"/>
    <x v="150"/>
    <n v="2"/>
    <m/>
    <m/>
    <m/>
    <m/>
    <m/>
    <n v="4"/>
    <m/>
    <m/>
    <n v="6"/>
  </r>
  <r>
    <x v="15"/>
    <x v="24"/>
    <m/>
    <x v="140"/>
    <x v="151"/>
    <m/>
    <m/>
    <m/>
    <m/>
    <m/>
    <m/>
    <m/>
    <n v="5"/>
    <m/>
    <n v="5"/>
  </r>
  <r>
    <x v="15"/>
    <x v="24"/>
    <m/>
    <x v="87"/>
    <x v="11"/>
    <m/>
    <m/>
    <m/>
    <m/>
    <m/>
    <m/>
    <m/>
    <n v="5"/>
    <m/>
    <n v="5"/>
  </r>
  <r>
    <x v="15"/>
    <x v="24"/>
    <m/>
    <x v="87"/>
    <x v="152"/>
    <m/>
    <m/>
    <m/>
    <m/>
    <m/>
    <m/>
    <m/>
    <n v="5"/>
    <m/>
    <n v="5"/>
  </r>
  <r>
    <x v="15"/>
    <x v="24"/>
    <m/>
    <x v="141"/>
    <x v="152"/>
    <m/>
    <m/>
    <m/>
    <m/>
    <m/>
    <m/>
    <m/>
    <n v="5"/>
    <m/>
    <n v="5"/>
  </r>
  <r>
    <x v="15"/>
    <x v="24"/>
    <m/>
    <x v="142"/>
    <x v="153"/>
    <m/>
    <m/>
    <m/>
    <m/>
    <m/>
    <m/>
    <m/>
    <n v="5"/>
    <m/>
    <n v="5"/>
  </r>
  <r>
    <x v="15"/>
    <x v="24"/>
    <m/>
    <x v="96"/>
    <x v="111"/>
    <m/>
    <m/>
    <m/>
    <m/>
    <m/>
    <m/>
    <m/>
    <n v="5"/>
    <m/>
    <n v="5"/>
  </r>
  <r>
    <x v="15"/>
    <x v="24"/>
    <m/>
    <x v="16"/>
    <x v="154"/>
    <m/>
    <m/>
    <m/>
    <m/>
    <m/>
    <m/>
    <m/>
    <n v="5"/>
    <m/>
    <n v="5"/>
  </r>
  <r>
    <x v="15"/>
    <x v="24"/>
    <m/>
    <x v="49"/>
    <x v="155"/>
    <m/>
    <m/>
    <m/>
    <m/>
    <m/>
    <m/>
    <m/>
    <n v="5"/>
    <m/>
    <n v="5"/>
  </r>
  <r>
    <x v="15"/>
    <x v="180"/>
    <m/>
    <x v="143"/>
    <x v="122"/>
    <m/>
    <m/>
    <m/>
    <m/>
    <m/>
    <m/>
    <n v="2"/>
    <m/>
    <m/>
    <n v="2"/>
  </r>
  <r>
    <x v="15"/>
    <x v="125"/>
    <m/>
    <x v="98"/>
    <x v="113"/>
    <m/>
    <n v="8"/>
    <n v="4"/>
    <n v="10"/>
    <m/>
    <n v="2"/>
    <m/>
    <n v="5"/>
    <m/>
    <n v="29"/>
  </r>
  <r>
    <x v="15"/>
    <x v="181"/>
    <n v="18"/>
    <x v="144"/>
    <x v="156"/>
    <m/>
    <m/>
    <n v="2"/>
    <n v="2"/>
    <m/>
    <n v="1"/>
    <m/>
    <m/>
    <m/>
    <n v="5"/>
  </r>
  <r>
    <x v="15"/>
    <x v="41"/>
    <n v="47"/>
    <x v="37"/>
    <x v="39"/>
    <m/>
    <n v="6"/>
    <m/>
    <m/>
    <m/>
    <m/>
    <m/>
    <m/>
    <m/>
    <n v="6"/>
  </r>
  <r>
    <x v="15"/>
    <x v="182"/>
    <n v="19"/>
    <x v="145"/>
    <x v="157"/>
    <n v="4"/>
    <m/>
    <m/>
    <m/>
    <n v="1"/>
    <m/>
    <m/>
    <m/>
    <m/>
    <n v="5"/>
  </r>
  <r>
    <x v="15"/>
    <x v="72"/>
    <s v="96a"/>
    <x v="64"/>
    <x v="40"/>
    <m/>
    <m/>
    <m/>
    <m/>
    <n v="3"/>
    <m/>
    <m/>
    <m/>
    <m/>
    <n v="3"/>
  </r>
  <r>
    <x v="15"/>
    <x v="127"/>
    <s v="x"/>
    <x v="94"/>
    <x v="115"/>
    <n v="3"/>
    <n v="0"/>
    <m/>
    <m/>
    <m/>
    <m/>
    <m/>
    <m/>
    <m/>
    <n v="3"/>
  </r>
  <r>
    <x v="15"/>
    <x v="183"/>
    <m/>
    <x v="146"/>
    <x v="148"/>
    <m/>
    <m/>
    <m/>
    <n v="1"/>
    <m/>
    <m/>
    <m/>
    <m/>
    <m/>
    <n v="1"/>
  </r>
  <r>
    <x v="15"/>
    <x v="126"/>
    <n v="55"/>
    <x v="99"/>
    <x v="114"/>
    <m/>
    <n v="2"/>
    <m/>
    <n v="3"/>
    <m/>
    <m/>
    <m/>
    <n v="5"/>
    <m/>
    <n v="10"/>
  </r>
  <r>
    <x v="15"/>
    <x v="184"/>
    <n v="78"/>
    <x v="147"/>
    <x v="158"/>
    <m/>
    <m/>
    <n v="0"/>
    <m/>
    <m/>
    <m/>
    <m/>
    <m/>
    <m/>
    <n v="0"/>
  </r>
  <r>
    <x v="15"/>
    <x v="185"/>
    <m/>
    <x v="148"/>
    <x v="47"/>
    <m/>
    <m/>
    <m/>
    <n v="8"/>
    <n v="4"/>
    <m/>
    <m/>
    <m/>
    <m/>
    <n v="12"/>
  </r>
  <r>
    <x v="15"/>
    <x v="186"/>
    <m/>
    <x v="149"/>
    <x v="159"/>
    <m/>
    <m/>
    <m/>
    <n v="6"/>
    <m/>
    <m/>
    <m/>
    <m/>
    <m/>
    <n v="6"/>
  </r>
  <r>
    <x v="15"/>
    <x v="50"/>
    <n v="13"/>
    <x v="45"/>
    <x v="48"/>
    <m/>
    <n v="4"/>
    <m/>
    <m/>
    <m/>
    <m/>
    <m/>
    <m/>
    <m/>
    <n v="4"/>
  </r>
  <r>
    <x v="15"/>
    <x v="51"/>
    <m/>
    <x v="46"/>
    <x v="49"/>
    <m/>
    <m/>
    <n v="0"/>
    <m/>
    <m/>
    <m/>
    <m/>
    <m/>
    <m/>
    <n v="0"/>
  </r>
  <r>
    <x v="15"/>
    <x v="187"/>
    <m/>
    <x v="150"/>
    <x v="160"/>
    <m/>
    <m/>
    <m/>
    <n v="0"/>
    <m/>
    <m/>
    <m/>
    <m/>
    <m/>
    <n v="0"/>
  </r>
  <r>
    <x v="16"/>
    <x v="34"/>
    <s v="28a"/>
    <x v="29"/>
    <x v="31"/>
    <m/>
    <n v="1"/>
    <m/>
    <m/>
    <m/>
    <m/>
    <m/>
    <m/>
    <m/>
    <n v="1"/>
  </r>
  <r>
    <x v="16"/>
    <x v="179"/>
    <n v="68"/>
    <x v="139"/>
    <x v="150"/>
    <m/>
    <n v="1"/>
    <m/>
    <m/>
    <m/>
    <m/>
    <m/>
    <m/>
    <m/>
    <n v="1"/>
  </r>
  <r>
    <x v="16"/>
    <x v="44"/>
    <s v="00"/>
    <x v="39"/>
    <x v="42"/>
    <m/>
    <n v="3"/>
    <m/>
    <m/>
    <m/>
    <m/>
    <m/>
    <m/>
    <m/>
    <n v="3"/>
  </r>
  <r>
    <x v="16"/>
    <x v="127"/>
    <m/>
    <x v="94"/>
    <x v="115"/>
    <m/>
    <n v="0"/>
    <m/>
    <m/>
    <m/>
    <m/>
    <m/>
    <m/>
    <m/>
    <n v="0"/>
  </r>
  <r>
    <x v="16"/>
    <x v="188"/>
    <n v="813"/>
    <x v="151"/>
    <x v="161"/>
    <m/>
    <n v="6"/>
    <m/>
    <m/>
    <m/>
    <m/>
    <m/>
    <m/>
    <m/>
    <n v="6"/>
  </r>
  <r>
    <x v="16"/>
    <x v="126"/>
    <n v="55"/>
    <x v="99"/>
    <x v="114"/>
    <m/>
    <n v="4"/>
    <m/>
    <m/>
    <m/>
    <m/>
    <m/>
    <m/>
    <m/>
    <n v="4"/>
  </r>
  <r>
    <x v="16"/>
    <x v="180"/>
    <n v="66"/>
    <x v="143"/>
    <x v="122"/>
    <m/>
    <n v="1"/>
    <m/>
    <m/>
    <m/>
    <m/>
    <m/>
    <m/>
    <m/>
    <n v="1"/>
  </r>
  <r>
    <x v="16"/>
    <x v="189"/>
    <n v="11"/>
    <x v="86"/>
    <x v="162"/>
    <m/>
    <n v="8"/>
    <m/>
    <m/>
    <m/>
    <m/>
    <m/>
    <m/>
    <m/>
    <n v="8"/>
  </r>
  <r>
    <x v="16"/>
    <x v="53"/>
    <s v="11x"/>
    <x v="48"/>
    <x v="50"/>
    <m/>
    <n v="2"/>
    <m/>
    <m/>
    <m/>
    <m/>
    <m/>
    <n v="5"/>
    <m/>
    <n v="7"/>
  </r>
  <r>
    <x v="16"/>
    <x v="24"/>
    <m/>
    <x v="96"/>
    <x v="111"/>
    <m/>
    <m/>
    <m/>
    <m/>
    <m/>
    <m/>
    <m/>
    <n v="5"/>
    <m/>
    <n v="5"/>
  </r>
  <r>
    <x v="16"/>
    <x v="24"/>
    <m/>
    <x v="142"/>
    <x v="153"/>
    <m/>
    <m/>
    <m/>
    <m/>
    <m/>
    <m/>
    <m/>
    <n v="5"/>
    <m/>
    <n v="5"/>
  </r>
  <r>
    <x v="16"/>
    <x v="24"/>
    <m/>
    <x v="87"/>
    <x v="152"/>
    <m/>
    <m/>
    <m/>
    <m/>
    <m/>
    <m/>
    <m/>
    <n v="5"/>
    <m/>
    <n v="5"/>
  </r>
  <r>
    <x v="16"/>
    <x v="24"/>
    <m/>
    <x v="140"/>
    <x v="151"/>
    <m/>
    <m/>
    <m/>
    <m/>
    <m/>
    <m/>
    <m/>
    <n v="5"/>
    <m/>
    <n v="5"/>
  </r>
  <r>
    <x v="16"/>
    <x v="24"/>
    <m/>
    <x v="16"/>
    <x v="154"/>
    <m/>
    <m/>
    <m/>
    <m/>
    <m/>
    <m/>
    <m/>
    <n v="5"/>
    <m/>
    <n v="5"/>
  </r>
  <r>
    <x v="16"/>
    <x v="24"/>
    <m/>
    <x v="49"/>
    <x v="155"/>
    <m/>
    <m/>
    <m/>
    <m/>
    <m/>
    <m/>
    <m/>
    <n v="5"/>
    <m/>
    <n v="5"/>
  </r>
  <r>
    <x v="16"/>
    <x v="24"/>
    <m/>
    <x v="141"/>
    <x v="152"/>
    <m/>
    <m/>
    <m/>
    <m/>
    <m/>
    <m/>
    <m/>
    <n v="5"/>
    <m/>
    <n v="5"/>
  </r>
  <r>
    <x v="16"/>
    <x v="104"/>
    <m/>
    <x v="66"/>
    <x v="89"/>
    <m/>
    <n v="10"/>
    <m/>
    <m/>
    <m/>
    <m/>
    <m/>
    <m/>
    <m/>
    <n v="10"/>
  </r>
  <r>
    <x v="17"/>
    <x v="24"/>
    <m/>
    <x v="152"/>
    <x v="163"/>
    <m/>
    <n v="0"/>
    <m/>
    <m/>
    <m/>
    <m/>
    <m/>
    <m/>
    <m/>
    <n v="0"/>
  </r>
  <r>
    <x v="17"/>
    <x v="173"/>
    <n v="46"/>
    <x v="137"/>
    <x v="28"/>
    <m/>
    <n v="10"/>
    <m/>
    <m/>
    <m/>
    <m/>
    <m/>
    <m/>
    <m/>
    <n v="10"/>
  </r>
  <r>
    <x v="17"/>
    <x v="181"/>
    <n v="18"/>
    <x v="144"/>
    <x v="156"/>
    <m/>
    <n v="8"/>
    <m/>
    <m/>
    <m/>
    <m/>
    <m/>
    <m/>
    <m/>
    <n v="8"/>
  </r>
  <r>
    <x v="17"/>
    <x v="190"/>
    <n v="39"/>
    <x v="153"/>
    <x v="102"/>
    <m/>
    <n v="4"/>
    <m/>
    <m/>
    <m/>
    <m/>
    <m/>
    <m/>
    <m/>
    <n v="4"/>
  </r>
  <r>
    <x v="17"/>
    <x v="191"/>
    <m/>
    <x v="154"/>
    <x v="129"/>
    <m/>
    <n v="6"/>
    <m/>
    <m/>
    <m/>
    <m/>
    <m/>
    <m/>
    <m/>
    <n v="6"/>
  </r>
  <r>
    <x v="17"/>
    <x v="179"/>
    <n v="68"/>
    <x v="139"/>
    <x v="150"/>
    <m/>
    <n v="3"/>
    <m/>
    <m/>
    <n v="1"/>
    <m/>
    <m/>
    <m/>
    <m/>
    <n v="4"/>
  </r>
  <r>
    <x v="17"/>
    <x v="192"/>
    <m/>
    <x v="155"/>
    <x v="164"/>
    <m/>
    <n v="2"/>
    <m/>
    <m/>
    <m/>
    <m/>
    <m/>
    <m/>
    <m/>
    <n v="2"/>
  </r>
  <r>
    <x v="17"/>
    <x v="193"/>
    <n v="16"/>
    <x v="156"/>
    <x v="165"/>
    <m/>
    <n v="1"/>
    <m/>
    <m/>
    <m/>
    <m/>
    <m/>
    <m/>
    <m/>
    <n v="1"/>
  </r>
  <r>
    <x v="17"/>
    <x v="180"/>
    <n v="66"/>
    <x v="143"/>
    <x v="122"/>
    <m/>
    <n v="1"/>
    <m/>
    <m/>
    <m/>
    <m/>
    <m/>
    <m/>
    <m/>
    <n v="1"/>
  </r>
  <r>
    <x v="18"/>
    <x v="194"/>
    <n v="312"/>
    <x v="64"/>
    <x v="166"/>
    <m/>
    <m/>
    <n v="1"/>
    <n v="1"/>
    <m/>
    <m/>
    <n v="2"/>
    <n v="5"/>
    <n v="1"/>
    <n v="10"/>
  </r>
  <r>
    <x v="18"/>
    <x v="195"/>
    <m/>
    <x v="157"/>
    <x v="163"/>
    <m/>
    <m/>
    <n v="10"/>
    <m/>
    <m/>
    <m/>
    <n v="20"/>
    <m/>
    <m/>
    <n v="30"/>
  </r>
  <r>
    <x v="18"/>
    <x v="196"/>
    <n v="232"/>
    <x v="85"/>
    <x v="167"/>
    <m/>
    <n v="1"/>
    <n v="3"/>
    <m/>
    <m/>
    <m/>
    <n v="16"/>
    <m/>
    <m/>
    <n v="20"/>
  </r>
  <r>
    <x v="18"/>
    <x v="197"/>
    <n v="42"/>
    <x v="145"/>
    <x v="168"/>
    <m/>
    <n v="10"/>
    <n v="2"/>
    <m/>
    <m/>
    <m/>
    <n v="12"/>
    <m/>
    <m/>
    <n v="24"/>
  </r>
  <r>
    <x v="18"/>
    <x v="184"/>
    <n v="78"/>
    <x v="147"/>
    <x v="158"/>
    <n v="1"/>
    <n v="1"/>
    <n v="0"/>
    <m/>
    <n v="1"/>
    <m/>
    <n v="8"/>
    <m/>
    <m/>
    <n v="11"/>
  </r>
  <r>
    <x v="18"/>
    <x v="137"/>
    <n v="62"/>
    <x v="108"/>
    <x v="122"/>
    <m/>
    <n v="1"/>
    <n v="1"/>
    <m/>
    <m/>
    <m/>
    <n v="6"/>
    <m/>
    <m/>
    <n v="8"/>
  </r>
  <r>
    <x v="18"/>
    <x v="198"/>
    <m/>
    <x v="158"/>
    <x v="107"/>
    <m/>
    <m/>
    <n v="1"/>
    <m/>
    <m/>
    <m/>
    <n v="2"/>
    <m/>
    <m/>
    <n v="3"/>
  </r>
  <r>
    <x v="18"/>
    <x v="199"/>
    <m/>
    <x v="159"/>
    <x v="169"/>
    <m/>
    <m/>
    <m/>
    <m/>
    <m/>
    <m/>
    <n v="4"/>
    <m/>
    <m/>
    <n v="4"/>
  </r>
  <r>
    <x v="18"/>
    <x v="200"/>
    <m/>
    <x v="16"/>
    <x v="170"/>
    <m/>
    <m/>
    <m/>
    <m/>
    <m/>
    <m/>
    <n v="2"/>
    <n v="5"/>
    <m/>
    <n v="7"/>
  </r>
  <r>
    <x v="18"/>
    <x v="192"/>
    <m/>
    <x v="155"/>
    <x v="164"/>
    <m/>
    <m/>
    <m/>
    <m/>
    <m/>
    <m/>
    <n v="0"/>
    <m/>
    <m/>
    <n v="0"/>
  </r>
  <r>
    <x v="18"/>
    <x v="201"/>
    <m/>
    <x v="160"/>
    <x v="171"/>
    <m/>
    <n v="3"/>
    <m/>
    <m/>
    <m/>
    <m/>
    <n v="0"/>
    <m/>
    <m/>
    <n v="3"/>
  </r>
  <r>
    <x v="18"/>
    <x v="202"/>
    <m/>
    <x v="37"/>
    <x v="172"/>
    <m/>
    <m/>
    <m/>
    <m/>
    <m/>
    <n v="2"/>
    <m/>
    <n v="5"/>
    <m/>
    <n v="7"/>
  </r>
  <r>
    <x v="18"/>
    <x v="131"/>
    <m/>
    <x v="102"/>
    <x v="117"/>
    <m/>
    <m/>
    <m/>
    <m/>
    <m/>
    <n v="1"/>
    <m/>
    <m/>
    <m/>
    <n v="1"/>
  </r>
  <r>
    <x v="18"/>
    <x v="203"/>
    <n v="76"/>
    <x v="161"/>
    <x v="173"/>
    <m/>
    <n v="1"/>
    <n v="1"/>
    <m/>
    <m/>
    <m/>
    <m/>
    <m/>
    <m/>
    <n v="2"/>
  </r>
  <r>
    <x v="18"/>
    <x v="204"/>
    <n v="77"/>
    <x v="162"/>
    <x v="174"/>
    <m/>
    <n v="1"/>
    <n v="1"/>
    <m/>
    <m/>
    <m/>
    <m/>
    <m/>
    <m/>
    <n v="2"/>
  </r>
  <r>
    <x v="18"/>
    <x v="129"/>
    <s v="55x"/>
    <x v="82"/>
    <x v="116"/>
    <m/>
    <n v="1"/>
    <m/>
    <m/>
    <m/>
    <m/>
    <m/>
    <m/>
    <m/>
    <n v="1"/>
  </r>
  <r>
    <x v="18"/>
    <x v="121"/>
    <m/>
    <x v="94"/>
    <x v="16"/>
    <m/>
    <n v="6"/>
    <n v="4"/>
    <m/>
    <m/>
    <m/>
    <m/>
    <m/>
    <m/>
    <n v="10"/>
  </r>
  <r>
    <x v="18"/>
    <x v="205"/>
    <m/>
    <x v="11"/>
    <x v="175"/>
    <m/>
    <n v="4"/>
    <m/>
    <m/>
    <m/>
    <m/>
    <m/>
    <m/>
    <m/>
    <n v="4"/>
  </r>
  <r>
    <x v="18"/>
    <x v="206"/>
    <n v="86"/>
    <x v="150"/>
    <x v="176"/>
    <m/>
    <n v="2"/>
    <n v="1"/>
    <m/>
    <m/>
    <m/>
    <m/>
    <n v="5"/>
    <m/>
    <n v="8"/>
  </r>
  <r>
    <x v="18"/>
    <x v="207"/>
    <m/>
    <x v="160"/>
    <x v="171"/>
    <m/>
    <m/>
    <n v="0"/>
    <m/>
    <m/>
    <m/>
    <m/>
    <m/>
    <m/>
    <n v="0"/>
  </r>
  <r>
    <x v="18"/>
    <x v="208"/>
    <m/>
    <x v="61"/>
    <x v="49"/>
    <m/>
    <m/>
    <n v="8"/>
    <m/>
    <m/>
    <m/>
    <m/>
    <m/>
    <m/>
    <n v="8"/>
  </r>
  <r>
    <x v="18"/>
    <x v="95"/>
    <m/>
    <x v="78"/>
    <x v="88"/>
    <m/>
    <n v="8"/>
    <n v="6"/>
    <m/>
    <m/>
    <m/>
    <m/>
    <m/>
    <m/>
    <n v="14"/>
  </r>
  <r>
    <x v="18"/>
    <x v="209"/>
    <m/>
    <x v="158"/>
    <x v="107"/>
    <m/>
    <n v="1"/>
    <m/>
    <m/>
    <m/>
    <m/>
    <m/>
    <m/>
    <m/>
    <n v="1"/>
  </r>
  <r>
    <x v="19"/>
    <x v="195"/>
    <m/>
    <x v="157"/>
    <x v="163"/>
    <m/>
    <m/>
    <n v="8"/>
    <m/>
    <m/>
    <m/>
    <n v="6"/>
    <m/>
    <m/>
    <n v="14"/>
  </r>
  <r>
    <x v="19"/>
    <x v="74"/>
    <m/>
    <x v="65"/>
    <x v="67"/>
    <m/>
    <m/>
    <m/>
    <m/>
    <m/>
    <m/>
    <n v="8"/>
    <m/>
    <m/>
    <n v="8"/>
  </r>
  <r>
    <x v="19"/>
    <x v="196"/>
    <m/>
    <x v="85"/>
    <x v="167"/>
    <m/>
    <m/>
    <m/>
    <m/>
    <m/>
    <m/>
    <n v="4"/>
    <m/>
    <m/>
    <n v="4"/>
  </r>
  <r>
    <x v="19"/>
    <x v="201"/>
    <m/>
    <x v="160"/>
    <x v="171"/>
    <m/>
    <m/>
    <m/>
    <m/>
    <m/>
    <m/>
    <n v="0"/>
    <m/>
    <m/>
    <n v="0"/>
  </r>
  <r>
    <x v="19"/>
    <x v="86"/>
    <m/>
    <x v="75"/>
    <x v="79"/>
    <m/>
    <n v="1"/>
    <m/>
    <m/>
    <m/>
    <m/>
    <m/>
    <m/>
    <m/>
    <n v="1"/>
  </r>
  <r>
    <x v="19"/>
    <x v="119"/>
    <m/>
    <x v="87"/>
    <x v="108"/>
    <m/>
    <n v="2"/>
    <m/>
    <m/>
    <m/>
    <m/>
    <m/>
    <m/>
    <m/>
    <n v="2"/>
  </r>
  <r>
    <x v="19"/>
    <x v="122"/>
    <m/>
    <x v="31"/>
    <x v="109"/>
    <m/>
    <m/>
    <n v="1"/>
    <m/>
    <m/>
    <m/>
    <m/>
    <m/>
    <m/>
    <n v="1"/>
  </r>
  <r>
    <x v="19"/>
    <x v="207"/>
    <m/>
    <x v="160"/>
    <x v="171"/>
    <m/>
    <m/>
    <n v="2"/>
    <m/>
    <m/>
    <m/>
    <m/>
    <m/>
    <m/>
    <n v="2"/>
  </r>
  <r>
    <x v="19"/>
    <x v="95"/>
    <m/>
    <x v="87"/>
    <x v="177"/>
    <m/>
    <m/>
    <n v="4"/>
    <m/>
    <m/>
    <m/>
    <m/>
    <m/>
    <m/>
    <n v="4"/>
  </r>
  <r>
    <x v="19"/>
    <x v="79"/>
    <m/>
    <x v="70"/>
    <x v="72"/>
    <m/>
    <m/>
    <n v="0"/>
    <m/>
    <m/>
    <m/>
    <m/>
    <m/>
    <m/>
    <n v="0"/>
  </r>
  <r>
    <x v="19"/>
    <x v="210"/>
    <m/>
    <x v="163"/>
    <x v="21"/>
    <m/>
    <m/>
    <n v="10"/>
    <m/>
    <m/>
    <m/>
    <m/>
    <m/>
    <m/>
    <n v="10"/>
  </r>
  <r>
    <x v="19"/>
    <x v="208"/>
    <m/>
    <x v="61"/>
    <x v="49"/>
    <m/>
    <m/>
    <n v="3"/>
    <m/>
    <m/>
    <m/>
    <m/>
    <m/>
    <m/>
    <n v="3"/>
  </r>
  <r>
    <x v="19"/>
    <x v="211"/>
    <m/>
    <x v="69"/>
    <x v="49"/>
    <m/>
    <m/>
    <n v="6"/>
    <m/>
    <m/>
    <m/>
    <m/>
    <m/>
    <m/>
    <n v="6"/>
  </r>
  <r>
    <x v="20"/>
    <x v="52"/>
    <n v="3"/>
    <x v="47"/>
    <x v="4"/>
    <n v="10"/>
    <n v="1"/>
    <n v="0"/>
    <n v="1"/>
    <n v="2"/>
    <n v="1"/>
    <m/>
    <m/>
    <n v="4"/>
    <n v="19"/>
  </r>
  <r>
    <x v="20"/>
    <x v="212"/>
    <m/>
    <x v="87"/>
    <x v="178"/>
    <m/>
    <m/>
    <m/>
    <m/>
    <m/>
    <m/>
    <m/>
    <m/>
    <n v="3"/>
    <n v="3"/>
  </r>
  <r>
    <x v="20"/>
    <x v="53"/>
    <m/>
    <x v="48"/>
    <x v="50"/>
    <m/>
    <m/>
    <m/>
    <m/>
    <m/>
    <n v="1"/>
    <m/>
    <m/>
    <n v="2"/>
    <n v="3"/>
  </r>
  <r>
    <x v="20"/>
    <x v="72"/>
    <s v="96a"/>
    <x v="64"/>
    <x v="40"/>
    <n v="1"/>
    <n v="3"/>
    <m/>
    <n v="4"/>
    <n v="4"/>
    <m/>
    <m/>
    <n v="5"/>
    <n v="1"/>
    <n v="18"/>
  </r>
  <r>
    <x v="20"/>
    <x v="213"/>
    <m/>
    <x v="164"/>
    <x v="179"/>
    <m/>
    <n v="6"/>
    <n v="8"/>
    <m/>
    <m/>
    <m/>
    <n v="20"/>
    <m/>
    <m/>
    <n v="34"/>
  </r>
  <r>
    <x v="20"/>
    <x v="197"/>
    <n v="42"/>
    <x v="145"/>
    <x v="168"/>
    <m/>
    <n v="1"/>
    <n v="1"/>
    <m/>
    <m/>
    <m/>
    <n v="16"/>
    <m/>
    <m/>
    <n v="18"/>
  </r>
  <r>
    <x v="20"/>
    <x v="206"/>
    <n v="86"/>
    <x v="150"/>
    <x v="176"/>
    <m/>
    <m/>
    <m/>
    <n v="10"/>
    <m/>
    <n v="8"/>
    <n v="12"/>
    <n v="5"/>
    <m/>
    <n v="35"/>
  </r>
  <r>
    <x v="20"/>
    <x v="214"/>
    <m/>
    <x v="108"/>
    <x v="180"/>
    <m/>
    <n v="1"/>
    <n v="1"/>
    <n v="1"/>
    <m/>
    <n v="3"/>
    <n v="8"/>
    <n v="5"/>
    <m/>
    <n v="19"/>
  </r>
  <r>
    <x v="20"/>
    <x v="84"/>
    <m/>
    <x v="74"/>
    <x v="77"/>
    <m/>
    <n v="8"/>
    <n v="1"/>
    <n v="8"/>
    <m/>
    <m/>
    <n v="6"/>
    <m/>
    <m/>
    <n v="23"/>
  </r>
  <r>
    <x v="20"/>
    <x v="215"/>
    <s v="05"/>
    <x v="100"/>
    <x v="45"/>
    <n v="8"/>
    <n v="2"/>
    <m/>
    <n v="1"/>
    <m/>
    <n v="2"/>
    <n v="4"/>
    <n v="5"/>
    <m/>
    <n v="22"/>
  </r>
  <r>
    <x v="20"/>
    <x v="216"/>
    <s v="25a"/>
    <x v="15"/>
    <x v="157"/>
    <n v="4"/>
    <m/>
    <n v="1"/>
    <m/>
    <n v="1"/>
    <m/>
    <n v="2"/>
    <m/>
    <m/>
    <n v="8"/>
  </r>
  <r>
    <x v="20"/>
    <x v="132"/>
    <n v="25"/>
    <x v="103"/>
    <x v="118"/>
    <n v="2"/>
    <m/>
    <n v="1"/>
    <m/>
    <m/>
    <m/>
    <n v="2"/>
    <m/>
    <m/>
    <n v="5"/>
  </r>
  <r>
    <x v="20"/>
    <x v="217"/>
    <m/>
    <x v="165"/>
    <x v="84"/>
    <m/>
    <m/>
    <m/>
    <m/>
    <m/>
    <n v="10"/>
    <m/>
    <m/>
    <m/>
    <n v="10"/>
  </r>
  <r>
    <x v="20"/>
    <x v="125"/>
    <n v="142"/>
    <x v="98"/>
    <x v="113"/>
    <n v="6"/>
    <m/>
    <n v="1"/>
    <n v="3"/>
    <m/>
    <n v="6"/>
    <m/>
    <n v="5"/>
    <m/>
    <n v="21"/>
  </r>
  <r>
    <x v="20"/>
    <x v="218"/>
    <m/>
    <x v="96"/>
    <x v="23"/>
    <m/>
    <m/>
    <m/>
    <m/>
    <m/>
    <n v="4"/>
    <m/>
    <m/>
    <m/>
    <n v="4"/>
  </r>
  <r>
    <x v="20"/>
    <x v="219"/>
    <m/>
    <x v="166"/>
    <x v="146"/>
    <m/>
    <m/>
    <m/>
    <m/>
    <m/>
    <n v="1"/>
    <m/>
    <m/>
    <m/>
    <n v="1"/>
  </r>
  <r>
    <x v="20"/>
    <x v="86"/>
    <m/>
    <x v="75"/>
    <x v="79"/>
    <m/>
    <m/>
    <m/>
    <m/>
    <m/>
    <n v="1"/>
    <m/>
    <m/>
    <m/>
    <n v="1"/>
  </r>
  <r>
    <x v="20"/>
    <x v="220"/>
    <n v="50"/>
    <x v="87"/>
    <x v="11"/>
    <n v="3"/>
    <m/>
    <m/>
    <n v="2"/>
    <m/>
    <n v="0"/>
    <m/>
    <n v="5"/>
    <m/>
    <n v="10"/>
  </r>
  <r>
    <x v="20"/>
    <x v="221"/>
    <s v="25A"/>
    <x v="167"/>
    <x v="146"/>
    <m/>
    <m/>
    <m/>
    <n v="6"/>
    <m/>
    <n v="0"/>
    <m/>
    <n v="5"/>
    <m/>
    <n v="11"/>
  </r>
  <r>
    <x v="20"/>
    <x v="120"/>
    <m/>
    <x v="16"/>
    <x v="15"/>
    <m/>
    <m/>
    <n v="4"/>
    <m/>
    <m/>
    <m/>
    <m/>
    <m/>
    <m/>
    <n v="4"/>
  </r>
  <r>
    <x v="20"/>
    <x v="46"/>
    <m/>
    <x v="41"/>
    <x v="44"/>
    <m/>
    <m/>
    <m/>
    <m/>
    <n v="3"/>
    <m/>
    <m/>
    <m/>
    <m/>
    <n v="3"/>
  </r>
  <r>
    <x v="20"/>
    <x v="126"/>
    <n v="55"/>
    <x v="99"/>
    <x v="114"/>
    <m/>
    <m/>
    <m/>
    <n v="1"/>
    <m/>
    <m/>
    <m/>
    <n v="5"/>
    <m/>
    <n v="6"/>
  </r>
  <r>
    <x v="20"/>
    <x v="222"/>
    <n v="74"/>
    <x v="168"/>
    <x v="45"/>
    <m/>
    <n v="1"/>
    <m/>
    <m/>
    <m/>
    <m/>
    <m/>
    <m/>
    <m/>
    <n v="1"/>
  </r>
  <r>
    <x v="20"/>
    <x v="121"/>
    <m/>
    <x v="94"/>
    <x v="16"/>
    <m/>
    <n v="4"/>
    <n v="6"/>
    <m/>
    <m/>
    <m/>
    <m/>
    <m/>
    <m/>
    <n v="10"/>
  </r>
  <r>
    <x v="20"/>
    <x v="223"/>
    <m/>
    <x v="111"/>
    <x v="181"/>
    <m/>
    <n v="1"/>
    <m/>
    <m/>
    <m/>
    <m/>
    <m/>
    <m/>
    <m/>
    <n v="1"/>
  </r>
  <r>
    <x v="20"/>
    <x v="224"/>
    <m/>
    <x v="169"/>
    <x v="182"/>
    <m/>
    <m/>
    <n v="3"/>
    <m/>
    <m/>
    <m/>
    <m/>
    <m/>
    <m/>
    <n v="3"/>
  </r>
  <r>
    <x v="20"/>
    <x v="225"/>
    <m/>
    <x v="170"/>
    <x v="183"/>
    <m/>
    <m/>
    <n v="1"/>
    <m/>
    <m/>
    <m/>
    <m/>
    <m/>
    <m/>
    <n v="1"/>
  </r>
  <r>
    <x v="20"/>
    <x v="226"/>
    <s v="61A"/>
    <x v="104"/>
    <x v="89"/>
    <m/>
    <n v="1"/>
    <n v="2"/>
    <m/>
    <m/>
    <m/>
    <m/>
    <m/>
    <m/>
    <n v="3"/>
  </r>
  <r>
    <x v="20"/>
    <x v="227"/>
    <s v="3x"/>
    <x v="151"/>
    <x v="184"/>
    <m/>
    <m/>
    <n v="1"/>
    <m/>
    <m/>
    <m/>
    <m/>
    <m/>
    <m/>
    <n v="1"/>
  </r>
  <r>
    <x v="20"/>
    <x v="95"/>
    <m/>
    <x v="78"/>
    <x v="88"/>
    <m/>
    <n v="10"/>
    <n v="10"/>
    <m/>
    <m/>
    <m/>
    <m/>
    <m/>
    <m/>
    <n v="20"/>
  </r>
  <r>
    <x v="21"/>
    <x v="31"/>
    <n v="25"/>
    <x v="29"/>
    <x v="28"/>
    <n v="4"/>
    <n v="8"/>
    <m/>
    <m/>
    <m/>
    <m/>
    <m/>
    <n v="5"/>
    <n v="2"/>
    <n v="19"/>
  </r>
  <r>
    <x v="21"/>
    <x v="157"/>
    <m/>
    <x v="125"/>
    <x v="50"/>
    <m/>
    <m/>
    <m/>
    <m/>
    <n v="2"/>
    <m/>
    <m/>
    <m/>
    <n v="1"/>
    <n v="3"/>
  </r>
  <r>
    <x v="21"/>
    <x v="159"/>
    <n v="83"/>
    <x v="127"/>
    <x v="52"/>
    <m/>
    <n v="1"/>
    <n v="3"/>
    <n v="2"/>
    <m/>
    <m/>
    <n v="8"/>
    <n v="5"/>
    <m/>
    <n v="19"/>
  </r>
  <r>
    <x v="21"/>
    <x v="36"/>
    <m/>
    <x v="32"/>
    <x v="33"/>
    <m/>
    <m/>
    <m/>
    <m/>
    <m/>
    <m/>
    <n v="16"/>
    <m/>
    <m/>
    <n v="16"/>
  </r>
  <r>
    <x v="21"/>
    <x v="161"/>
    <m/>
    <x v="92"/>
    <x v="137"/>
    <m/>
    <m/>
    <m/>
    <m/>
    <m/>
    <m/>
    <n v="12"/>
    <m/>
    <m/>
    <n v="12"/>
  </r>
  <r>
    <x v="21"/>
    <x v="160"/>
    <n v="75"/>
    <x v="76"/>
    <x v="136"/>
    <m/>
    <m/>
    <n v="1"/>
    <m/>
    <m/>
    <m/>
    <n v="6"/>
    <n v="5"/>
    <m/>
    <n v="12"/>
  </r>
  <r>
    <x v="21"/>
    <x v="40"/>
    <n v="10"/>
    <x v="36"/>
    <x v="38"/>
    <m/>
    <n v="4"/>
    <m/>
    <m/>
    <m/>
    <n v="10"/>
    <n v="0"/>
    <n v="5"/>
    <m/>
    <n v="19"/>
  </r>
  <r>
    <x v="21"/>
    <x v="158"/>
    <n v="34"/>
    <x v="126"/>
    <x v="135"/>
    <n v="2"/>
    <m/>
    <m/>
    <m/>
    <m/>
    <n v="8"/>
    <m/>
    <n v="5"/>
    <m/>
    <n v="15"/>
  </r>
  <r>
    <x v="21"/>
    <x v="150"/>
    <m/>
    <x v="118"/>
    <x v="130"/>
    <m/>
    <m/>
    <m/>
    <m/>
    <m/>
    <n v="6"/>
    <m/>
    <n v="5"/>
    <m/>
    <n v="11"/>
  </r>
  <r>
    <x v="21"/>
    <x v="45"/>
    <n v="85"/>
    <x v="40"/>
    <x v="43"/>
    <m/>
    <m/>
    <n v="2"/>
    <m/>
    <m/>
    <n v="4"/>
    <n v="0"/>
    <m/>
    <m/>
    <n v="6"/>
  </r>
  <r>
    <x v="21"/>
    <x v="146"/>
    <n v="107"/>
    <x v="114"/>
    <x v="115"/>
    <m/>
    <m/>
    <m/>
    <n v="1"/>
    <n v="1"/>
    <n v="3"/>
    <m/>
    <m/>
    <m/>
    <n v="5"/>
  </r>
  <r>
    <x v="21"/>
    <x v="228"/>
    <m/>
    <x v="47"/>
    <x v="185"/>
    <m/>
    <m/>
    <m/>
    <m/>
    <m/>
    <n v="2"/>
    <m/>
    <m/>
    <m/>
    <n v="2"/>
  </r>
  <r>
    <x v="21"/>
    <x v="229"/>
    <m/>
    <x v="128"/>
    <x v="138"/>
    <m/>
    <m/>
    <m/>
    <m/>
    <m/>
    <n v="1"/>
    <m/>
    <m/>
    <m/>
    <n v="1"/>
  </r>
  <r>
    <x v="21"/>
    <x v="42"/>
    <s v="13a"/>
    <x v="38"/>
    <x v="40"/>
    <n v="3"/>
    <n v="3"/>
    <m/>
    <n v="3"/>
    <m/>
    <m/>
    <m/>
    <n v="5"/>
    <m/>
    <n v="14"/>
  </r>
  <r>
    <x v="21"/>
    <x v="166"/>
    <s v="1N"/>
    <x v="131"/>
    <x v="141"/>
    <m/>
    <n v="10"/>
    <n v="6"/>
    <m/>
    <m/>
    <m/>
    <m/>
    <m/>
    <m/>
    <n v="16"/>
  </r>
  <r>
    <x v="21"/>
    <x v="47"/>
    <n v="27"/>
    <x v="42"/>
    <x v="45"/>
    <m/>
    <n v="2"/>
    <m/>
    <m/>
    <m/>
    <m/>
    <m/>
    <m/>
    <m/>
    <n v="2"/>
  </r>
  <r>
    <x v="21"/>
    <x v="24"/>
    <m/>
    <x v="171"/>
    <x v="131"/>
    <m/>
    <m/>
    <m/>
    <m/>
    <m/>
    <m/>
    <m/>
    <n v="5"/>
    <m/>
    <n v="5"/>
  </r>
  <r>
    <x v="21"/>
    <x v="66"/>
    <n v="73"/>
    <x v="60"/>
    <x v="62"/>
    <n v="1"/>
    <m/>
    <m/>
    <m/>
    <m/>
    <m/>
    <m/>
    <m/>
    <m/>
    <n v="1"/>
  </r>
  <r>
    <x v="21"/>
    <x v="35"/>
    <n v="14"/>
    <x v="31"/>
    <x v="32"/>
    <m/>
    <n v="6"/>
    <n v="4"/>
    <m/>
    <m/>
    <m/>
    <m/>
    <m/>
    <m/>
    <n v="10"/>
  </r>
  <r>
    <x v="21"/>
    <x v="167"/>
    <s v="91x"/>
    <x v="132"/>
    <x v="133"/>
    <m/>
    <n v="1"/>
    <m/>
    <m/>
    <m/>
    <m/>
    <m/>
    <n v="5"/>
    <m/>
    <n v="6"/>
  </r>
  <r>
    <x v="22"/>
    <x v="130"/>
    <s v="12x"/>
    <x v="101"/>
    <x v="66"/>
    <m/>
    <n v="4"/>
    <m/>
    <m/>
    <m/>
    <n v="3"/>
    <m/>
    <n v="5"/>
    <n v="2"/>
    <n v="14"/>
  </r>
  <r>
    <x v="22"/>
    <x v="124"/>
    <m/>
    <x v="97"/>
    <x v="112"/>
    <m/>
    <m/>
    <m/>
    <m/>
    <m/>
    <m/>
    <m/>
    <m/>
    <n v="0"/>
    <n v="0"/>
  </r>
  <r>
    <x v="22"/>
    <x v="206"/>
    <n v="86"/>
    <x v="150"/>
    <x v="176"/>
    <m/>
    <n v="8"/>
    <n v="10"/>
    <n v="10"/>
    <m/>
    <n v="8"/>
    <n v="12"/>
    <n v="5"/>
    <m/>
    <n v="53"/>
  </r>
  <r>
    <x v="22"/>
    <x v="84"/>
    <m/>
    <x v="74"/>
    <x v="77"/>
    <m/>
    <n v="10"/>
    <n v="6"/>
    <n v="8"/>
    <m/>
    <m/>
    <n v="8"/>
    <m/>
    <m/>
    <n v="32"/>
  </r>
  <r>
    <x v="22"/>
    <x v="24"/>
    <m/>
    <x v="95"/>
    <x v="125"/>
    <m/>
    <m/>
    <m/>
    <m/>
    <m/>
    <m/>
    <m/>
    <n v="5"/>
    <m/>
    <n v="5"/>
  </r>
  <r>
    <x v="22"/>
    <x v="214"/>
    <m/>
    <x v="108"/>
    <x v="180"/>
    <m/>
    <n v="1"/>
    <n v="8"/>
    <n v="4"/>
    <m/>
    <n v="6"/>
    <n v="6"/>
    <n v="5"/>
    <m/>
    <n v="30"/>
  </r>
  <r>
    <x v="22"/>
    <x v="105"/>
    <m/>
    <x v="16"/>
    <x v="95"/>
    <m/>
    <m/>
    <m/>
    <m/>
    <m/>
    <m/>
    <n v="4"/>
    <m/>
    <m/>
    <n v="4"/>
  </r>
  <r>
    <x v="22"/>
    <x v="216"/>
    <s v="25a"/>
    <x v="15"/>
    <x v="157"/>
    <n v="3"/>
    <m/>
    <n v="2"/>
    <m/>
    <n v="4"/>
    <m/>
    <n v="2"/>
    <m/>
    <m/>
    <n v="11"/>
  </r>
  <r>
    <x v="22"/>
    <x v="230"/>
    <m/>
    <x v="115"/>
    <x v="186"/>
    <m/>
    <m/>
    <m/>
    <m/>
    <m/>
    <n v="4"/>
    <m/>
    <m/>
    <m/>
    <n v="4"/>
  </r>
  <r>
    <x v="22"/>
    <x v="231"/>
    <m/>
    <x v="172"/>
    <x v="66"/>
    <m/>
    <m/>
    <m/>
    <n v="2"/>
    <m/>
    <n v="2"/>
    <m/>
    <m/>
    <m/>
    <n v="4"/>
  </r>
  <r>
    <x v="22"/>
    <x v="221"/>
    <s v="25A"/>
    <x v="167"/>
    <x v="146"/>
    <m/>
    <n v="6"/>
    <m/>
    <n v="6"/>
    <m/>
    <n v="0"/>
    <m/>
    <n v="5"/>
    <m/>
    <n v="17"/>
  </r>
  <r>
    <x v="22"/>
    <x v="232"/>
    <n v="21"/>
    <x v="173"/>
    <x v="187"/>
    <m/>
    <m/>
    <n v="0"/>
    <m/>
    <m/>
    <m/>
    <m/>
    <m/>
    <m/>
    <n v="0"/>
  </r>
  <r>
    <x v="22"/>
    <x v="182"/>
    <n v="443"/>
    <x v="145"/>
    <x v="157"/>
    <n v="2"/>
    <m/>
    <m/>
    <m/>
    <n v="3"/>
    <m/>
    <m/>
    <m/>
    <m/>
    <n v="5"/>
  </r>
  <r>
    <x v="22"/>
    <x v="233"/>
    <m/>
    <x v="174"/>
    <x v="188"/>
    <m/>
    <m/>
    <n v="4"/>
    <m/>
    <m/>
    <m/>
    <m/>
    <m/>
    <m/>
    <n v="4"/>
  </r>
  <r>
    <x v="22"/>
    <x v="234"/>
    <m/>
    <x v="175"/>
    <x v="189"/>
    <m/>
    <m/>
    <n v="3"/>
    <m/>
    <m/>
    <m/>
    <m/>
    <m/>
    <m/>
    <n v="3"/>
  </r>
  <r>
    <x v="22"/>
    <x v="235"/>
    <s v="78H"/>
    <x v="55"/>
    <x v="190"/>
    <m/>
    <n v="2"/>
    <m/>
    <m/>
    <m/>
    <m/>
    <m/>
    <m/>
    <m/>
    <n v="2"/>
  </r>
  <r>
    <x v="22"/>
    <x v="126"/>
    <n v="55"/>
    <x v="99"/>
    <x v="114"/>
    <m/>
    <n v="1"/>
    <m/>
    <n v="1"/>
    <m/>
    <m/>
    <m/>
    <n v="5"/>
    <m/>
    <n v="7"/>
  </r>
  <r>
    <x v="22"/>
    <x v="236"/>
    <n v="76"/>
    <x v="87"/>
    <x v="191"/>
    <n v="1"/>
    <m/>
    <m/>
    <m/>
    <m/>
    <m/>
    <m/>
    <m/>
    <m/>
    <n v="1"/>
  </r>
  <r>
    <x v="22"/>
    <x v="189"/>
    <n v="11"/>
    <x v="86"/>
    <x v="162"/>
    <m/>
    <n v="1"/>
    <n v="1"/>
    <m/>
    <m/>
    <m/>
    <m/>
    <m/>
    <m/>
    <n v="2"/>
  </r>
  <r>
    <x v="22"/>
    <x v="237"/>
    <m/>
    <x v="87"/>
    <x v="86"/>
    <m/>
    <m/>
    <m/>
    <m/>
    <n v="2"/>
    <m/>
    <m/>
    <m/>
    <m/>
    <n v="2"/>
  </r>
  <r>
    <x v="22"/>
    <x v="184"/>
    <n v="78"/>
    <x v="147"/>
    <x v="158"/>
    <n v="4"/>
    <m/>
    <n v="0"/>
    <m/>
    <n v="1"/>
    <m/>
    <m/>
    <m/>
    <m/>
    <n v="5"/>
  </r>
  <r>
    <x v="22"/>
    <x v="131"/>
    <s v="12s"/>
    <x v="102"/>
    <x v="117"/>
    <m/>
    <n v="3"/>
    <n v="1"/>
    <m/>
    <m/>
    <m/>
    <m/>
    <m/>
    <m/>
    <n v="4"/>
  </r>
  <r>
    <x v="22"/>
    <x v="238"/>
    <m/>
    <x v="113"/>
    <x v="192"/>
    <m/>
    <m/>
    <m/>
    <n v="3"/>
    <m/>
    <m/>
    <m/>
    <m/>
    <m/>
    <n v="3"/>
  </r>
  <r>
    <x v="22"/>
    <x v="239"/>
    <m/>
    <x v="176"/>
    <x v="193"/>
    <m/>
    <m/>
    <n v="1"/>
    <m/>
    <m/>
    <m/>
    <m/>
    <m/>
    <m/>
    <n v="1"/>
  </r>
  <r>
    <x v="22"/>
    <x v="187"/>
    <m/>
    <x v="150"/>
    <x v="160"/>
    <m/>
    <m/>
    <m/>
    <n v="0"/>
    <m/>
    <m/>
    <m/>
    <m/>
    <m/>
    <n v="0"/>
  </r>
  <r>
    <x v="23"/>
    <x v="134"/>
    <m/>
    <x v="105"/>
    <x v="119"/>
    <m/>
    <m/>
    <m/>
    <m/>
    <m/>
    <m/>
    <m/>
    <m/>
    <n v="3"/>
    <n v="3"/>
  </r>
  <r>
    <x v="23"/>
    <x v="135"/>
    <m/>
    <x v="177"/>
    <x v="120"/>
    <m/>
    <m/>
    <m/>
    <m/>
    <m/>
    <m/>
    <n v="8"/>
    <m/>
    <n v="2"/>
    <n v="10"/>
  </r>
  <r>
    <x v="23"/>
    <x v="240"/>
    <n v="69"/>
    <x v="164"/>
    <x v="194"/>
    <n v="1"/>
    <m/>
    <m/>
    <m/>
    <m/>
    <m/>
    <m/>
    <m/>
    <n v="0"/>
    <n v="1"/>
  </r>
  <r>
    <x v="23"/>
    <x v="132"/>
    <n v="25"/>
    <x v="103"/>
    <x v="118"/>
    <n v="2"/>
    <n v="4"/>
    <n v="1"/>
    <m/>
    <m/>
    <m/>
    <n v="20"/>
    <m/>
    <m/>
    <n v="27"/>
  </r>
  <r>
    <x v="23"/>
    <x v="200"/>
    <s v="25x"/>
    <x v="16"/>
    <x v="170"/>
    <m/>
    <n v="1"/>
    <m/>
    <m/>
    <m/>
    <m/>
    <n v="12"/>
    <n v="5"/>
    <m/>
    <n v="18"/>
  </r>
  <r>
    <x v="23"/>
    <x v="241"/>
    <m/>
    <x v="87"/>
    <x v="169"/>
    <m/>
    <m/>
    <m/>
    <m/>
    <m/>
    <m/>
    <n v="16"/>
    <m/>
    <m/>
    <n v="16"/>
  </r>
  <r>
    <x v="23"/>
    <x v="194"/>
    <m/>
    <x v="64"/>
    <x v="166"/>
    <m/>
    <m/>
    <m/>
    <m/>
    <m/>
    <m/>
    <n v="6"/>
    <m/>
    <m/>
    <n v="6"/>
  </r>
  <r>
    <x v="23"/>
    <x v="242"/>
    <m/>
    <x v="55"/>
    <x v="195"/>
    <m/>
    <m/>
    <m/>
    <m/>
    <m/>
    <m/>
    <n v="4"/>
    <m/>
    <m/>
    <n v="4"/>
  </r>
  <r>
    <x v="23"/>
    <x v="222"/>
    <n v="74"/>
    <x v="168"/>
    <x v="45"/>
    <m/>
    <n v="6"/>
    <m/>
    <m/>
    <m/>
    <m/>
    <n v="0"/>
    <m/>
    <m/>
    <n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4">
  <r>
    <x v="0"/>
    <x v="0"/>
    <n v="104"/>
    <x v="0"/>
    <x v="0"/>
    <n v="6"/>
    <n v="10"/>
    <n v="10"/>
    <n v="8"/>
    <n v="10"/>
    <n v="8"/>
    <n v="8"/>
    <n v="5"/>
    <n v="10"/>
    <n v="75"/>
  </r>
  <r>
    <x v="0"/>
    <x v="1"/>
    <n v="91"/>
    <x v="1"/>
    <x v="1"/>
    <n v="2"/>
    <n v="2"/>
    <m/>
    <n v="6"/>
    <n v="8"/>
    <n v="4"/>
    <n v="4"/>
    <n v="5"/>
    <n v="8"/>
    <n v="39"/>
  </r>
  <r>
    <x v="0"/>
    <x v="2"/>
    <m/>
    <x v="2"/>
    <x v="2"/>
    <m/>
    <m/>
    <m/>
    <m/>
    <m/>
    <m/>
    <m/>
    <m/>
    <n v="6"/>
    <n v="6"/>
  </r>
  <r>
    <x v="0"/>
    <x v="3"/>
    <m/>
    <x v="3"/>
    <x v="3"/>
    <m/>
    <m/>
    <m/>
    <m/>
    <m/>
    <m/>
    <m/>
    <m/>
    <n v="4"/>
    <n v="4"/>
  </r>
  <r>
    <x v="0"/>
    <x v="4"/>
    <n v="3"/>
    <x v="4"/>
    <x v="4"/>
    <n v="1"/>
    <n v="3"/>
    <m/>
    <n v="1"/>
    <n v="1"/>
    <n v="1"/>
    <m/>
    <n v="5"/>
    <n v="3"/>
    <n v="15"/>
  </r>
  <r>
    <x v="0"/>
    <x v="5"/>
    <m/>
    <x v="5"/>
    <x v="5"/>
    <m/>
    <m/>
    <m/>
    <m/>
    <m/>
    <m/>
    <m/>
    <m/>
    <n v="2"/>
    <n v="2"/>
  </r>
  <r>
    <x v="0"/>
    <x v="6"/>
    <m/>
    <x v="6"/>
    <x v="6"/>
    <m/>
    <m/>
    <m/>
    <n v="4"/>
    <n v="6"/>
    <n v="6"/>
    <n v="6"/>
    <n v="5"/>
    <n v="1"/>
    <n v="28"/>
  </r>
  <r>
    <x v="0"/>
    <x v="7"/>
    <n v="299"/>
    <x v="7"/>
    <x v="7"/>
    <m/>
    <m/>
    <n v="8"/>
    <m/>
    <m/>
    <m/>
    <n v="2"/>
    <m/>
    <m/>
    <n v="10"/>
  </r>
  <r>
    <x v="0"/>
    <x v="8"/>
    <m/>
    <x v="8"/>
    <x v="8"/>
    <m/>
    <m/>
    <m/>
    <m/>
    <m/>
    <n v="10"/>
    <m/>
    <m/>
    <m/>
    <n v="10"/>
  </r>
  <r>
    <x v="0"/>
    <x v="9"/>
    <m/>
    <x v="9"/>
    <x v="8"/>
    <m/>
    <m/>
    <m/>
    <m/>
    <m/>
    <n v="3"/>
    <m/>
    <m/>
    <m/>
    <n v="3"/>
  </r>
  <r>
    <x v="0"/>
    <x v="10"/>
    <m/>
    <x v="10"/>
    <x v="9"/>
    <m/>
    <m/>
    <m/>
    <n v="10"/>
    <m/>
    <n v="2"/>
    <m/>
    <m/>
    <m/>
    <n v="12"/>
  </r>
  <r>
    <x v="0"/>
    <x v="11"/>
    <s v="3a"/>
    <x v="11"/>
    <x v="10"/>
    <m/>
    <n v="6"/>
    <m/>
    <m/>
    <m/>
    <n v="1"/>
    <m/>
    <m/>
    <m/>
    <n v="7"/>
  </r>
  <r>
    <x v="0"/>
    <x v="12"/>
    <m/>
    <x v="12"/>
    <x v="11"/>
    <m/>
    <m/>
    <m/>
    <m/>
    <m/>
    <n v="1"/>
    <m/>
    <m/>
    <m/>
    <n v="1"/>
  </r>
  <r>
    <x v="0"/>
    <x v="13"/>
    <m/>
    <x v="13"/>
    <x v="12"/>
    <m/>
    <m/>
    <m/>
    <n v="2"/>
    <m/>
    <n v="1"/>
    <m/>
    <m/>
    <m/>
    <n v="3"/>
  </r>
  <r>
    <x v="0"/>
    <x v="14"/>
    <n v="50"/>
    <x v="14"/>
    <x v="13"/>
    <n v="3"/>
    <n v="2"/>
    <n v="2"/>
    <m/>
    <m/>
    <n v="1"/>
    <m/>
    <n v="5"/>
    <m/>
    <n v="13"/>
  </r>
  <r>
    <x v="0"/>
    <x v="15"/>
    <m/>
    <x v="15"/>
    <x v="14"/>
    <m/>
    <m/>
    <m/>
    <n v="3"/>
    <n v="1"/>
    <n v="1"/>
    <m/>
    <n v="5"/>
    <m/>
    <n v="10"/>
  </r>
  <r>
    <x v="0"/>
    <x v="16"/>
    <m/>
    <x v="16"/>
    <x v="15"/>
    <m/>
    <m/>
    <n v="4"/>
    <m/>
    <m/>
    <m/>
    <m/>
    <m/>
    <m/>
    <n v="4"/>
  </r>
  <r>
    <x v="0"/>
    <x v="17"/>
    <n v="77"/>
    <x v="17"/>
    <x v="16"/>
    <m/>
    <n v="1"/>
    <n v="3"/>
    <m/>
    <m/>
    <m/>
    <m/>
    <m/>
    <m/>
    <n v="4"/>
  </r>
  <r>
    <x v="0"/>
    <x v="18"/>
    <m/>
    <x v="18"/>
    <x v="17"/>
    <m/>
    <m/>
    <n v="1"/>
    <m/>
    <m/>
    <m/>
    <m/>
    <m/>
    <m/>
    <n v="1"/>
  </r>
  <r>
    <x v="0"/>
    <x v="19"/>
    <n v="88"/>
    <x v="19"/>
    <x v="18"/>
    <m/>
    <n v="4"/>
    <m/>
    <m/>
    <m/>
    <m/>
    <m/>
    <m/>
    <m/>
    <n v="4"/>
  </r>
  <r>
    <x v="0"/>
    <x v="20"/>
    <m/>
    <x v="20"/>
    <x v="19"/>
    <m/>
    <m/>
    <m/>
    <m/>
    <n v="1"/>
    <m/>
    <m/>
    <m/>
    <m/>
    <n v="1"/>
  </r>
  <r>
    <x v="0"/>
    <x v="21"/>
    <n v="750"/>
    <x v="21"/>
    <x v="20"/>
    <n v="4"/>
    <m/>
    <m/>
    <m/>
    <n v="3"/>
    <m/>
    <m/>
    <m/>
    <m/>
    <n v="7"/>
  </r>
  <r>
    <x v="0"/>
    <x v="22"/>
    <n v="26"/>
    <x v="22"/>
    <x v="21"/>
    <m/>
    <n v="8"/>
    <n v="6"/>
    <m/>
    <n v="2"/>
    <m/>
    <m/>
    <m/>
    <m/>
    <n v="16"/>
  </r>
  <r>
    <x v="0"/>
    <x v="23"/>
    <n v="4"/>
    <x v="23"/>
    <x v="22"/>
    <n v="2"/>
    <m/>
    <m/>
    <m/>
    <n v="4"/>
    <m/>
    <m/>
    <m/>
    <m/>
    <n v="6"/>
  </r>
  <r>
    <x v="0"/>
    <x v="24"/>
    <m/>
    <x v="24"/>
    <x v="23"/>
    <m/>
    <m/>
    <m/>
    <m/>
    <m/>
    <m/>
    <m/>
    <n v="5"/>
    <m/>
    <n v="5"/>
  </r>
  <r>
    <x v="1"/>
    <x v="25"/>
    <n v="8"/>
    <x v="25"/>
    <x v="24"/>
    <m/>
    <n v="4"/>
    <n v="4"/>
    <n v="8"/>
    <m/>
    <n v="0"/>
    <n v="8"/>
    <n v="5"/>
    <n v="4"/>
    <n v="33"/>
  </r>
  <r>
    <x v="1"/>
    <x v="0"/>
    <n v="104"/>
    <x v="0"/>
    <x v="0"/>
    <n v="1"/>
    <n v="3"/>
    <n v="3"/>
    <n v="6"/>
    <n v="2"/>
    <n v="6"/>
    <n v="6"/>
    <n v="5"/>
    <n v="3"/>
    <n v="35"/>
  </r>
  <r>
    <x v="1"/>
    <x v="26"/>
    <m/>
    <x v="6"/>
    <x v="6"/>
    <m/>
    <m/>
    <m/>
    <m/>
    <n v="1"/>
    <n v="4"/>
    <n v="2"/>
    <n v="5"/>
    <n v="2"/>
    <n v="14"/>
  </r>
  <r>
    <x v="1"/>
    <x v="27"/>
    <m/>
    <x v="26"/>
    <x v="25"/>
    <m/>
    <m/>
    <m/>
    <m/>
    <m/>
    <m/>
    <m/>
    <m/>
    <n v="1"/>
    <n v="1"/>
  </r>
  <r>
    <x v="1"/>
    <x v="7"/>
    <n v="299"/>
    <x v="7"/>
    <x v="7"/>
    <m/>
    <m/>
    <n v="2"/>
    <m/>
    <m/>
    <m/>
    <n v="4"/>
    <m/>
    <m/>
    <n v="6"/>
  </r>
  <r>
    <x v="1"/>
    <x v="10"/>
    <m/>
    <x v="10"/>
    <x v="9"/>
    <m/>
    <m/>
    <m/>
    <n v="10"/>
    <m/>
    <n v="10"/>
    <m/>
    <m/>
    <m/>
    <n v="20"/>
  </r>
  <r>
    <x v="1"/>
    <x v="8"/>
    <m/>
    <x v="8"/>
    <x v="8"/>
    <m/>
    <m/>
    <m/>
    <m/>
    <m/>
    <n v="8"/>
    <m/>
    <m/>
    <m/>
    <n v="8"/>
  </r>
  <r>
    <x v="1"/>
    <x v="28"/>
    <m/>
    <x v="27"/>
    <x v="26"/>
    <m/>
    <m/>
    <m/>
    <m/>
    <m/>
    <n v="3"/>
    <m/>
    <m/>
    <m/>
    <n v="3"/>
  </r>
  <r>
    <x v="1"/>
    <x v="9"/>
    <m/>
    <x v="9"/>
    <x v="8"/>
    <m/>
    <m/>
    <m/>
    <m/>
    <m/>
    <n v="2"/>
    <m/>
    <m/>
    <m/>
    <n v="2"/>
  </r>
  <r>
    <x v="1"/>
    <x v="13"/>
    <m/>
    <x v="13"/>
    <x v="12"/>
    <m/>
    <m/>
    <m/>
    <n v="3"/>
    <m/>
    <n v="1"/>
    <m/>
    <m/>
    <m/>
    <n v="4"/>
  </r>
  <r>
    <x v="1"/>
    <x v="14"/>
    <n v="50"/>
    <x v="14"/>
    <x v="13"/>
    <m/>
    <m/>
    <m/>
    <n v="1"/>
    <m/>
    <m/>
    <m/>
    <m/>
    <m/>
    <n v="1"/>
  </r>
  <r>
    <x v="1"/>
    <x v="19"/>
    <n v="88"/>
    <x v="19"/>
    <x v="18"/>
    <m/>
    <n v="1"/>
    <m/>
    <m/>
    <m/>
    <m/>
    <m/>
    <m/>
    <m/>
    <n v="1"/>
  </r>
  <r>
    <x v="1"/>
    <x v="29"/>
    <n v="750"/>
    <x v="21"/>
    <x v="20"/>
    <m/>
    <m/>
    <m/>
    <n v="2"/>
    <m/>
    <m/>
    <m/>
    <m/>
    <m/>
    <n v="2"/>
  </r>
  <r>
    <x v="1"/>
    <x v="30"/>
    <m/>
    <x v="28"/>
    <x v="27"/>
    <m/>
    <m/>
    <m/>
    <n v="4"/>
    <m/>
    <m/>
    <m/>
    <m/>
    <m/>
    <n v="4"/>
  </r>
  <r>
    <x v="1"/>
    <x v="1"/>
    <n v="91"/>
    <x v="1"/>
    <x v="1"/>
    <m/>
    <m/>
    <n v="0"/>
    <m/>
    <m/>
    <m/>
    <m/>
    <m/>
    <m/>
    <n v="0"/>
  </r>
  <r>
    <x v="2"/>
    <x v="31"/>
    <n v="25"/>
    <x v="29"/>
    <x v="28"/>
    <m/>
    <n v="10"/>
    <m/>
    <m/>
    <n v="3"/>
    <m/>
    <m/>
    <n v="5"/>
    <n v="6"/>
    <n v="24"/>
  </r>
  <r>
    <x v="2"/>
    <x v="32"/>
    <n v="99"/>
    <x v="30"/>
    <x v="29"/>
    <n v="4"/>
    <n v="2"/>
    <m/>
    <m/>
    <n v="2"/>
    <m/>
    <n v="6"/>
    <n v="5"/>
    <n v="4"/>
    <n v="23"/>
  </r>
  <r>
    <x v="2"/>
    <x v="33"/>
    <s v="21x"/>
    <x v="29"/>
    <x v="30"/>
    <n v="2"/>
    <m/>
    <m/>
    <m/>
    <m/>
    <m/>
    <m/>
    <m/>
    <n v="3"/>
    <n v="5"/>
  </r>
  <r>
    <x v="2"/>
    <x v="34"/>
    <s v="28a"/>
    <x v="29"/>
    <x v="31"/>
    <n v="1"/>
    <n v="1"/>
    <n v="1"/>
    <m/>
    <m/>
    <m/>
    <n v="2"/>
    <m/>
    <n v="2"/>
    <n v="7"/>
  </r>
  <r>
    <x v="2"/>
    <x v="35"/>
    <n v="14"/>
    <x v="31"/>
    <x v="32"/>
    <n v="8"/>
    <n v="8"/>
    <n v="3"/>
    <m/>
    <n v="4"/>
    <m/>
    <m/>
    <m/>
    <n v="0"/>
    <n v="23"/>
  </r>
  <r>
    <x v="2"/>
    <x v="36"/>
    <m/>
    <x v="32"/>
    <x v="33"/>
    <m/>
    <m/>
    <n v="4"/>
    <m/>
    <m/>
    <m/>
    <n v="8"/>
    <m/>
    <m/>
    <n v="12"/>
  </r>
  <r>
    <x v="2"/>
    <x v="24"/>
    <m/>
    <x v="18"/>
    <x v="23"/>
    <m/>
    <m/>
    <m/>
    <m/>
    <m/>
    <m/>
    <m/>
    <n v="5"/>
    <m/>
    <n v="5"/>
  </r>
  <r>
    <x v="2"/>
    <x v="24"/>
    <m/>
    <x v="33"/>
    <x v="34"/>
    <m/>
    <m/>
    <m/>
    <m/>
    <m/>
    <m/>
    <m/>
    <n v="5"/>
    <m/>
    <n v="5"/>
  </r>
  <r>
    <x v="2"/>
    <x v="37"/>
    <n v="29"/>
    <x v="34"/>
    <x v="35"/>
    <m/>
    <m/>
    <m/>
    <n v="1"/>
    <m/>
    <n v="1"/>
    <n v="4"/>
    <n v="5"/>
    <m/>
    <n v="11"/>
  </r>
  <r>
    <x v="2"/>
    <x v="38"/>
    <m/>
    <x v="35"/>
    <x v="36"/>
    <m/>
    <m/>
    <m/>
    <m/>
    <m/>
    <n v="4"/>
    <m/>
    <m/>
    <m/>
    <n v="4"/>
  </r>
  <r>
    <x v="2"/>
    <x v="39"/>
    <s v="18x"/>
    <x v="8"/>
    <x v="37"/>
    <m/>
    <n v="1"/>
    <m/>
    <n v="3"/>
    <m/>
    <n v="3"/>
    <m/>
    <m/>
    <m/>
    <n v="7"/>
  </r>
  <r>
    <x v="2"/>
    <x v="40"/>
    <m/>
    <x v="36"/>
    <x v="38"/>
    <m/>
    <m/>
    <m/>
    <m/>
    <m/>
    <n v="2"/>
    <m/>
    <n v="5"/>
    <m/>
    <n v="7"/>
  </r>
  <r>
    <x v="2"/>
    <x v="41"/>
    <n v="47"/>
    <x v="37"/>
    <x v="39"/>
    <m/>
    <n v="1"/>
    <m/>
    <m/>
    <m/>
    <m/>
    <m/>
    <m/>
    <m/>
    <n v="1"/>
  </r>
  <r>
    <x v="2"/>
    <x v="42"/>
    <s v="13a"/>
    <x v="38"/>
    <x v="40"/>
    <n v="6"/>
    <n v="0"/>
    <m/>
    <n v="4"/>
    <m/>
    <m/>
    <m/>
    <n v="5"/>
    <m/>
    <n v="15"/>
  </r>
  <r>
    <x v="2"/>
    <x v="43"/>
    <n v="14"/>
    <x v="18"/>
    <x v="41"/>
    <n v="10"/>
    <m/>
    <m/>
    <m/>
    <m/>
    <m/>
    <m/>
    <m/>
    <m/>
    <n v="10"/>
  </r>
  <r>
    <x v="2"/>
    <x v="44"/>
    <s v="00"/>
    <x v="39"/>
    <x v="42"/>
    <m/>
    <n v="1"/>
    <m/>
    <n v="2"/>
    <m/>
    <m/>
    <m/>
    <m/>
    <m/>
    <n v="3"/>
  </r>
  <r>
    <x v="2"/>
    <x v="45"/>
    <n v="85"/>
    <x v="40"/>
    <x v="43"/>
    <n v="3"/>
    <m/>
    <m/>
    <m/>
    <m/>
    <m/>
    <m/>
    <m/>
    <m/>
    <n v="3"/>
  </r>
  <r>
    <x v="2"/>
    <x v="46"/>
    <m/>
    <x v="41"/>
    <x v="44"/>
    <m/>
    <m/>
    <m/>
    <m/>
    <n v="6"/>
    <m/>
    <m/>
    <m/>
    <m/>
    <n v="6"/>
  </r>
  <r>
    <x v="2"/>
    <x v="47"/>
    <n v="27"/>
    <x v="42"/>
    <x v="45"/>
    <m/>
    <n v="3"/>
    <m/>
    <m/>
    <m/>
    <m/>
    <m/>
    <n v="5"/>
    <m/>
    <n v="8"/>
  </r>
  <r>
    <x v="2"/>
    <x v="48"/>
    <n v="64"/>
    <x v="43"/>
    <x v="46"/>
    <m/>
    <n v="6"/>
    <m/>
    <m/>
    <m/>
    <m/>
    <m/>
    <m/>
    <m/>
    <n v="6"/>
  </r>
  <r>
    <x v="2"/>
    <x v="49"/>
    <s v="11w"/>
    <x v="44"/>
    <x v="47"/>
    <m/>
    <m/>
    <m/>
    <m/>
    <n v="1"/>
    <m/>
    <m/>
    <m/>
    <m/>
    <n v="1"/>
  </r>
  <r>
    <x v="2"/>
    <x v="50"/>
    <n v="13"/>
    <x v="45"/>
    <x v="48"/>
    <m/>
    <n v="4"/>
    <m/>
    <m/>
    <m/>
    <m/>
    <m/>
    <m/>
    <m/>
    <n v="4"/>
  </r>
  <r>
    <x v="2"/>
    <x v="51"/>
    <m/>
    <x v="46"/>
    <x v="49"/>
    <m/>
    <m/>
    <n v="2"/>
    <m/>
    <m/>
    <m/>
    <m/>
    <m/>
    <m/>
    <n v="2"/>
  </r>
  <r>
    <x v="3"/>
    <x v="35"/>
    <n v="14"/>
    <x v="31"/>
    <x v="32"/>
    <m/>
    <m/>
    <m/>
    <n v="2"/>
    <m/>
    <m/>
    <m/>
    <m/>
    <n v="6"/>
    <n v="8"/>
  </r>
  <r>
    <x v="3"/>
    <x v="43"/>
    <n v="14"/>
    <x v="18"/>
    <x v="41"/>
    <m/>
    <n v="4"/>
    <m/>
    <m/>
    <n v="1"/>
    <n v="1"/>
    <m/>
    <m/>
    <n v="4"/>
    <n v="10"/>
  </r>
  <r>
    <x v="3"/>
    <x v="52"/>
    <n v="3"/>
    <x v="47"/>
    <x v="4"/>
    <n v="8"/>
    <n v="6"/>
    <m/>
    <n v="4"/>
    <n v="4"/>
    <n v="4"/>
    <n v="4"/>
    <n v="5"/>
    <n v="3"/>
    <n v="38"/>
  </r>
  <r>
    <x v="3"/>
    <x v="53"/>
    <s v="11x"/>
    <x v="48"/>
    <x v="50"/>
    <n v="3"/>
    <m/>
    <n v="0"/>
    <m/>
    <n v="2"/>
    <m/>
    <n v="2"/>
    <m/>
    <n v="2"/>
    <n v="9"/>
  </r>
  <r>
    <x v="3"/>
    <x v="34"/>
    <s v="28a"/>
    <x v="29"/>
    <x v="31"/>
    <n v="0"/>
    <n v="1"/>
    <n v="1"/>
    <m/>
    <m/>
    <m/>
    <n v="2"/>
    <m/>
    <n v="1"/>
    <n v="5"/>
  </r>
  <r>
    <x v="3"/>
    <x v="54"/>
    <n v="7"/>
    <x v="49"/>
    <x v="51"/>
    <m/>
    <m/>
    <n v="2"/>
    <m/>
    <m/>
    <m/>
    <n v="16"/>
    <m/>
    <m/>
    <n v="18"/>
  </r>
  <r>
    <x v="3"/>
    <x v="55"/>
    <m/>
    <x v="50"/>
    <x v="52"/>
    <m/>
    <m/>
    <m/>
    <m/>
    <m/>
    <m/>
    <n v="20"/>
    <n v="5"/>
    <m/>
    <n v="25"/>
  </r>
  <r>
    <x v="3"/>
    <x v="56"/>
    <m/>
    <x v="51"/>
    <x v="53"/>
    <m/>
    <m/>
    <m/>
    <m/>
    <m/>
    <m/>
    <n v="8"/>
    <m/>
    <m/>
    <n v="8"/>
  </r>
  <r>
    <x v="3"/>
    <x v="57"/>
    <n v="5"/>
    <x v="52"/>
    <x v="45"/>
    <n v="6"/>
    <n v="8"/>
    <n v="8"/>
    <n v="6"/>
    <m/>
    <n v="10"/>
    <n v="12"/>
    <n v="5"/>
    <m/>
    <n v="55"/>
  </r>
  <r>
    <x v="3"/>
    <x v="39"/>
    <s v="18x"/>
    <x v="8"/>
    <x v="37"/>
    <m/>
    <n v="1"/>
    <n v="1"/>
    <n v="3"/>
    <n v="3"/>
    <n v="8"/>
    <n v="6"/>
    <n v="5"/>
    <m/>
    <n v="27"/>
  </r>
  <r>
    <x v="3"/>
    <x v="58"/>
    <m/>
    <x v="53"/>
    <x v="54"/>
    <m/>
    <m/>
    <n v="1"/>
    <m/>
    <m/>
    <n v="1"/>
    <n v="2"/>
    <m/>
    <m/>
    <n v="4"/>
  </r>
  <r>
    <x v="3"/>
    <x v="59"/>
    <m/>
    <x v="15"/>
    <x v="55"/>
    <m/>
    <m/>
    <m/>
    <m/>
    <m/>
    <n v="1"/>
    <n v="2"/>
    <m/>
    <m/>
    <n v="3"/>
  </r>
  <r>
    <x v="3"/>
    <x v="60"/>
    <m/>
    <x v="54"/>
    <x v="56"/>
    <m/>
    <m/>
    <m/>
    <m/>
    <m/>
    <n v="6"/>
    <m/>
    <n v="5"/>
    <m/>
    <n v="11"/>
  </r>
  <r>
    <x v="3"/>
    <x v="48"/>
    <n v="64"/>
    <x v="43"/>
    <x v="46"/>
    <m/>
    <n v="3"/>
    <n v="1"/>
    <m/>
    <m/>
    <n v="3"/>
    <m/>
    <m/>
    <m/>
    <n v="7"/>
  </r>
  <r>
    <x v="3"/>
    <x v="24"/>
    <m/>
    <x v="33"/>
    <x v="34"/>
    <m/>
    <m/>
    <m/>
    <m/>
    <m/>
    <m/>
    <m/>
    <n v="5"/>
    <m/>
    <n v="5"/>
  </r>
  <r>
    <x v="3"/>
    <x v="24"/>
    <m/>
    <x v="55"/>
    <x v="57"/>
    <m/>
    <m/>
    <m/>
    <m/>
    <m/>
    <m/>
    <m/>
    <n v="5"/>
    <m/>
    <n v="5"/>
  </r>
  <r>
    <x v="3"/>
    <x v="24"/>
    <m/>
    <x v="31"/>
    <x v="58"/>
    <m/>
    <m/>
    <m/>
    <m/>
    <m/>
    <m/>
    <m/>
    <n v="5"/>
    <m/>
    <n v="5"/>
  </r>
  <r>
    <x v="3"/>
    <x v="24"/>
    <m/>
    <x v="56"/>
    <x v="45"/>
    <m/>
    <m/>
    <m/>
    <m/>
    <m/>
    <n v="2"/>
    <m/>
    <n v="5"/>
    <m/>
    <n v="7"/>
  </r>
  <r>
    <x v="3"/>
    <x v="61"/>
    <n v="27"/>
    <x v="46"/>
    <x v="59"/>
    <n v="4"/>
    <m/>
    <m/>
    <m/>
    <m/>
    <n v="1"/>
    <m/>
    <m/>
    <m/>
    <n v="5"/>
  </r>
  <r>
    <x v="3"/>
    <x v="38"/>
    <m/>
    <x v="35"/>
    <x v="36"/>
    <m/>
    <m/>
    <m/>
    <m/>
    <m/>
    <n v="1"/>
    <m/>
    <m/>
    <m/>
    <n v="1"/>
  </r>
  <r>
    <x v="3"/>
    <x v="40"/>
    <n v="10"/>
    <x v="36"/>
    <x v="38"/>
    <n v="0"/>
    <n v="2"/>
    <m/>
    <m/>
    <m/>
    <n v="0"/>
    <m/>
    <m/>
    <m/>
    <n v="2"/>
  </r>
  <r>
    <x v="3"/>
    <x v="41"/>
    <n v="47"/>
    <x v="37"/>
    <x v="39"/>
    <m/>
    <n v="1"/>
    <m/>
    <m/>
    <m/>
    <m/>
    <m/>
    <m/>
    <m/>
    <n v="1"/>
  </r>
  <r>
    <x v="3"/>
    <x v="62"/>
    <n v="41"/>
    <x v="57"/>
    <x v="60"/>
    <m/>
    <m/>
    <n v="3"/>
    <m/>
    <m/>
    <m/>
    <m/>
    <m/>
    <m/>
    <n v="3"/>
  </r>
  <r>
    <x v="3"/>
    <x v="63"/>
    <s v="13x"/>
    <x v="58"/>
    <x v="61"/>
    <m/>
    <n v="10"/>
    <n v="6"/>
    <m/>
    <m/>
    <m/>
    <m/>
    <m/>
    <m/>
    <n v="16"/>
  </r>
  <r>
    <x v="3"/>
    <x v="64"/>
    <m/>
    <x v="9"/>
    <x v="17"/>
    <m/>
    <m/>
    <n v="4"/>
    <m/>
    <m/>
    <m/>
    <m/>
    <m/>
    <m/>
    <n v="4"/>
  </r>
  <r>
    <x v="3"/>
    <x v="65"/>
    <m/>
    <x v="59"/>
    <x v="17"/>
    <m/>
    <m/>
    <n v="1"/>
    <m/>
    <m/>
    <m/>
    <m/>
    <m/>
    <m/>
    <n v="1"/>
  </r>
  <r>
    <x v="3"/>
    <x v="66"/>
    <n v="73"/>
    <x v="60"/>
    <x v="62"/>
    <m/>
    <m/>
    <m/>
    <n v="0"/>
    <m/>
    <m/>
    <m/>
    <m/>
    <m/>
    <n v="0"/>
  </r>
  <r>
    <x v="3"/>
    <x v="67"/>
    <s v="44b"/>
    <x v="26"/>
    <x v="63"/>
    <m/>
    <m/>
    <n v="10"/>
    <m/>
    <m/>
    <m/>
    <m/>
    <m/>
    <m/>
    <n v="10"/>
  </r>
  <r>
    <x v="4"/>
    <x v="52"/>
    <n v="3"/>
    <x v="47"/>
    <x v="4"/>
    <n v="2"/>
    <n v="2"/>
    <n v="0"/>
    <m/>
    <n v="2"/>
    <m/>
    <n v="2"/>
    <m/>
    <n v="4"/>
    <n v="12"/>
  </r>
  <r>
    <x v="4"/>
    <x v="35"/>
    <n v="14"/>
    <x v="31"/>
    <x v="32"/>
    <m/>
    <m/>
    <m/>
    <n v="1"/>
    <n v="4"/>
    <m/>
    <m/>
    <m/>
    <n v="3"/>
    <n v="8"/>
  </r>
  <r>
    <x v="4"/>
    <x v="34"/>
    <m/>
    <x v="29"/>
    <x v="31"/>
    <m/>
    <m/>
    <m/>
    <m/>
    <m/>
    <m/>
    <m/>
    <m/>
    <n v="2"/>
    <n v="2"/>
  </r>
  <r>
    <x v="4"/>
    <x v="68"/>
    <m/>
    <x v="61"/>
    <x v="55"/>
    <m/>
    <m/>
    <m/>
    <n v="3"/>
    <n v="6"/>
    <n v="10"/>
    <n v="4"/>
    <m/>
    <n v="1"/>
    <n v="24"/>
  </r>
  <r>
    <x v="4"/>
    <x v="55"/>
    <n v="88"/>
    <x v="50"/>
    <x v="52"/>
    <n v="4"/>
    <n v="8"/>
    <n v="10"/>
    <n v="10"/>
    <m/>
    <m/>
    <n v="20"/>
    <n v="5"/>
    <m/>
    <n v="57"/>
  </r>
  <r>
    <x v="4"/>
    <x v="49"/>
    <s v="11w"/>
    <x v="44"/>
    <x v="47"/>
    <n v="3"/>
    <n v="4"/>
    <n v="2"/>
    <n v="6"/>
    <n v="3"/>
    <m/>
    <n v="16"/>
    <m/>
    <m/>
    <n v="34"/>
  </r>
  <r>
    <x v="4"/>
    <x v="63"/>
    <s v="13x"/>
    <x v="58"/>
    <x v="61"/>
    <m/>
    <n v="6"/>
    <n v="6"/>
    <n v="8"/>
    <m/>
    <n v="0"/>
    <n v="12"/>
    <m/>
    <m/>
    <n v="32"/>
  </r>
  <r>
    <x v="4"/>
    <x v="57"/>
    <n v="5"/>
    <x v="52"/>
    <x v="45"/>
    <n v="1"/>
    <n v="3"/>
    <n v="4"/>
    <n v="4"/>
    <m/>
    <n v="8"/>
    <n v="8"/>
    <n v="5"/>
    <m/>
    <n v="33"/>
  </r>
  <r>
    <x v="4"/>
    <x v="39"/>
    <s v="18x"/>
    <x v="8"/>
    <x v="37"/>
    <m/>
    <n v="1"/>
    <m/>
    <m/>
    <m/>
    <m/>
    <n v="6"/>
    <m/>
    <m/>
    <n v="7"/>
  </r>
  <r>
    <x v="4"/>
    <x v="48"/>
    <n v="64"/>
    <x v="43"/>
    <x v="46"/>
    <m/>
    <m/>
    <n v="1"/>
    <m/>
    <m/>
    <n v="6"/>
    <m/>
    <m/>
    <m/>
    <n v="7"/>
  </r>
  <r>
    <x v="4"/>
    <x v="60"/>
    <m/>
    <x v="54"/>
    <x v="56"/>
    <m/>
    <m/>
    <m/>
    <m/>
    <m/>
    <n v="4"/>
    <m/>
    <n v="5"/>
    <m/>
    <n v="9"/>
  </r>
  <r>
    <x v="4"/>
    <x v="24"/>
    <m/>
    <x v="56"/>
    <x v="45"/>
    <m/>
    <m/>
    <m/>
    <m/>
    <m/>
    <n v="3"/>
    <m/>
    <n v="5"/>
    <m/>
    <n v="8"/>
  </r>
  <r>
    <x v="4"/>
    <x v="69"/>
    <m/>
    <x v="62"/>
    <x v="64"/>
    <m/>
    <m/>
    <m/>
    <m/>
    <m/>
    <n v="0"/>
    <m/>
    <m/>
    <m/>
    <n v="0"/>
  </r>
  <r>
    <x v="4"/>
    <x v="54"/>
    <n v="7"/>
    <x v="49"/>
    <x v="51"/>
    <m/>
    <m/>
    <n v="1"/>
    <m/>
    <m/>
    <m/>
    <m/>
    <m/>
    <m/>
    <n v="1"/>
  </r>
  <r>
    <x v="4"/>
    <x v="70"/>
    <n v="22"/>
    <x v="63"/>
    <x v="65"/>
    <m/>
    <m/>
    <m/>
    <n v="2"/>
    <m/>
    <m/>
    <m/>
    <m/>
    <m/>
    <n v="2"/>
  </r>
  <r>
    <x v="4"/>
    <x v="43"/>
    <n v="14"/>
    <x v="18"/>
    <x v="41"/>
    <m/>
    <m/>
    <m/>
    <m/>
    <n v="1"/>
    <m/>
    <m/>
    <m/>
    <m/>
    <n v="1"/>
  </r>
  <r>
    <x v="4"/>
    <x v="62"/>
    <n v="41"/>
    <x v="57"/>
    <x v="60"/>
    <m/>
    <m/>
    <n v="1"/>
    <m/>
    <m/>
    <m/>
    <m/>
    <m/>
    <m/>
    <n v="1"/>
  </r>
  <r>
    <x v="4"/>
    <x v="24"/>
    <m/>
    <x v="47"/>
    <x v="4"/>
    <m/>
    <m/>
    <m/>
    <m/>
    <m/>
    <m/>
    <m/>
    <n v="5"/>
    <m/>
    <n v="5"/>
  </r>
  <r>
    <x v="4"/>
    <x v="24"/>
    <m/>
    <x v="48"/>
    <x v="50"/>
    <m/>
    <m/>
    <m/>
    <m/>
    <m/>
    <m/>
    <m/>
    <n v="5"/>
    <m/>
    <n v="5"/>
  </r>
  <r>
    <x v="4"/>
    <x v="64"/>
    <m/>
    <x v="9"/>
    <x v="17"/>
    <m/>
    <m/>
    <n v="3"/>
    <m/>
    <m/>
    <m/>
    <m/>
    <m/>
    <m/>
    <n v="3"/>
  </r>
  <r>
    <x v="4"/>
    <x v="24"/>
    <m/>
    <x v="31"/>
    <x v="58"/>
    <m/>
    <m/>
    <m/>
    <m/>
    <m/>
    <m/>
    <m/>
    <n v="5"/>
    <m/>
    <n v="5"/>
  </r>
  <r>
    <x v="4"/>
    <x v="65"/>
    <m/>
    <x v="59"/>
    <x v="17"/>
    <m/>
    <m/>
    <n v="1"/>
    <m/>
    <m/>
    <m/>
    <m/>
    <m/>
    <m/>
    <n v="1"/>
  </r>
  <r>
    <x v="4"/>
    <x v="67"/>
    <s v="44b"/>
    <x v="26"/>
    <x v="63"/>
    <m/>
    <m/>
    <n v="8"/>
    <m/>
    <m/>
    <m/>
    <m/>
    <m/>
    <m/>
    <n v="8"/>
  </r>
  <r>
    <x v="5"/>
    <x v="71"/>
    <m/>
    <x v="1"/>
    <x v="66"/>
    <m/>
    <n v="10"/>
    <n v="0"/>
    <m/>
    <m/>
    <n v="8"/>
    <m/>
    <m/>
    <n v="3"/>
    <n v="21"/>
  </r>
  <r>
    <x v="5"/>
    <x v="72"/>
    <m/>
    <x v="64"/>
    <x v="40"/>
    <m/>
    <m/>
    <m/>
    <m/>
    <m/>
    <m/>
    <m/>
    <m/>
    <n v="2"/>
    <n v="2"/>
  </r>
  <r>
    <x v="5"/>
    <x v="73"/>
    <m/>
    <x v="13"/>
    <x v="66"/>
    <m/>
    <m/>
    <m/>
    <m/>
    <m/>
    <m/>
    <m/>
    <m/>
    <n v="1"/>
    <n v="1"/>
  </r>
  <r>
    <x v="5"/>
    <x v="74"/>
    <m/>
    <x v="65"/>
    <x v="67"/>
    <m/>
    <n v="8"/>
    <m/>
    <m/>
    <m/>
    <m/>
    <n v="12"/>
    <m/>
    <m/>
    <n v="20"/>
  </r>
  <r>
    <x v="5"/>
    <x v="75"/>
    <m/>
    <x v="66"/>
    <x v="68"/>
    <m/>
    <n v="6"/>
    <n v="8"/>
    <n v="4"/>
    <m/>
    <n v="4"/>
    <n v="8"/>
    <n v="5"/>
    <m/>
    <n v="35"/>
  </r>
  <r>
    <x v="5"/>
    <x v="76"/>
    <m/>
    <x v="67"/>
    <x v="69"/>
    <m/>
    <n v="1"/>
    <m/>
    <m/>
    <m/>
    <m/>
    <n v="6"/>
    <n v="5"/>
    <m/>
    <n v="12"/>
  </r>
  <r>
    <x v="5"/>
    <x v="77"/>
    <m/>
    <x v="68"/>
    <x v="70"/>
    <m/>
    <n v="1"/>
    <m/>
    <n v="3"/>
    <m/>
    <m/>
    <n v="4"/>
    <m/>
    <m/>
    <n v="8"/>
  </r>
  <r>
    <x v="5"/>
    <x v="78"/>
    <m/>
    <x v="69"/>
    <x v="71"/>
    <m/>
    <m/>
    <n v="1"/>
    <m/>
    <m/>
    <m/>
    <n v="2"/>
    <m/>
    <m/>
    <n v="3"/>
  </r>
  <r>
    <x v="5"/>
    <x v="79"/>
    <m/>
    <x v="70"/>
    <x v="72"/>
    <m/>
    <m/>
    <n v="6"/>
    <m/>
    <m/>
    <n v="6"/>
    <m/>
    <m/>
    <m/>
    <n v="12"/>
  </r>
  <r>
    <x v="5"/>
    <x v="80"/>
    <m/>
    <x v="71"/>
    <x v="73"/>
    <m/>
    <n v="1"/>
    <n v="2"/>
    <n v="6"/>
    <m/>
    <n v="3"/>
    <m/>
    <n v="5"/>
    <m/>
    <n v="17"/>
  </r>
  <r>
    <x v="5"/>
    <x v="81"/>
    <m/>
    <x v="72"/>
    <x v="74"/>
    <m/>
    <m/>
    <m/>
    <m/>
    <m/>
    <n v="2"/>
    <m/>
    <m/>
    <m/>
    <n v="2"/>
  </r>
  <r>
    <x v="5"/>
    <x v="82"/>
    <m/>
    <x v="73"/>
    <x v="75"/>
    <m/>
    <m/>
    <m/>
    <m/>
    <m/>
    <n v="1"/>
    <m/>
    <m/>
    <m/>
    <n v="1"/>
  </r>
  <r>
    <x v="5"/>
    <x v="83"/>
    <m/>
    <x v="6"/>
    <x v="76"/>
    <m/>
    <n v="1"/>
    <n v="1"/>
    <m/>
    <m/>
    <m/>
    <m/>
    <m/>
    <m/>
    <n v="2"/>
  </r>
  <r>
    <x v="5"/>
    <x v="84"/>
    <m/>
    <x v="74"/>
    <x v="77"/>
    <m/>
    <n v="3"/>
    <m/>
    <m/>
    <m/>
    <m/>
    <m/>
    <m/>
    <m/>
    <n v="3"/>
  </r>
  <r>
    <x v="5"/>
    <x v="85"/>
    <m/>
    <x v="49"/>
    <x v="78"/>
    <m/>
    <n v="1"/>
    <m/>
    <n v="1"/>
    <m/>
    <m/>
    <m/>
    <m/>
    <m/>
    <n v="2"/>
  </r>
  <r>
    <x v="5"/>
    <x v="86"/>
    <m/>
    <x v="75"/>
    <x v="79"/>
    <m/>
    <m/>
    <n v="0"/>
    <m/>
    <m/>
    <m/>
    <m/>
    <m/>
    <m/>
    <n v="0"/>
  </r>
  <r>
    <x v="5"/>
    <x v="87"/>
    <m/>
    <x v="76"/>
    <x v="80"/>
    <m/>
    <m/>
    <n v="1"/>
    <m/>
    <m/>
    <m/>
    <m/>
    <m/>
    <m/>
    <n v="1"/>
  </r>
  <r>
    <x v="5"/>
    <x v="88"/>
    <m/>
    <x v="77"/>
    <x v="81"/>
    <m/>
    <m/>
    <n v="1"/>
    <m/>
    <m/>
    <m/>
    <m/>
    <m/>
    <m/>
    <n v="1"/>
  </r>
  <r>
    <x v="5"/>
    <x v="89"/>
    <m/>
    <x v="68"/>
    <x v="82"/>
    <m/>
    <m/>
    <n v="4"/>
    <m/>
    <m/>
    <m/>
    <m/>
    <m/>
    <m/>
    <n v="4"/>
  </r>
  <r>
    <x v="5"/>
    <x v="90"/>
    <m/>
    <x v="69"/>
    <x v="83"/>
    <m/>
    <n v="1"/>
    <n v="3"/>
    <n v="2"/>
    <m/>
    <m/>
    <m/>
    <m/>
    <m/>
    <n v="6"/>
  </r>
  <r>
    <x v="5"/>
    <x v="91"/>
    <m/>
    <x v="46"/>
    <x v="84"/>
    <m/>
    <n v="4"/>
    <m/>
    <m/>
    <m/>
    <m/>
    <m/>
    <m/>
    <m/>
    <n v="4"/>
  </r>
  <r>
    <x v="5"/>
    <x v="92"/>
    <m/>
    <x v="76"/>
    <x v="85"/>
    <m/>
    <n v="1"/>
    <n v="10"/>
    <m/>
    <m/>
    <m/>
    <m/>
    <n v="5"/>
    <m/>
    <n v="16"/>
  </r>
  <r>
    <x v="5"/>
    <x v="93"/>
    <n v="97"/>
    <x v="55"/>
    <x v="86"/>
    <m/>
    <m/>
    <m/>
    <m/>
    <n v="1"/>
    <m/>
    <m/>
    <m/>
    <m/>
    <n v="1"/>
  </r>
  <r>
    <x v="5"/>
    <x v="94"/>
    <m/>
    <x v="38"/>
    <x v="87"/>
    <m/>
    <m/>
    <n v="1"/>
    <m/>
    <m/>
    <m/>
    <m/>
    <m/>
    <m/>
    <n v="1"/>
  </r>
  <r>
    <x v="5"/>
    <x v="95"/>
    <m/>
    <x v="78"/>
    <x v="88"/>
    <m/>
    <n v="2"/>
    <m/>
    <m/>
    <m/>
    <m/>
    <m/>
    <m/>
    <m/>
    <n v="2"/>
  </r>
  <r>
    <x v="6"/>
    <x v="55"/>
    <n v="88"/>
    <x v="50"/>
    <x v="52"/>
    <n v="1"/>
    <n v="10"/>
    <n v="10"/>
    <n v="6"/>
    <m/>
    <m/>
    <n v="20"/>
    <n v="5"/>
    <m/>
    <n v="52"/>
  </r>
  <r>
    <x v="6"/>
    <x v="63"/>
    <s v="13x"/>
    <x v="58"/>
    <x v="61"/>
    <m/>
    <n v="6"/>
    <n v="8"/>
    <n v="2"/>
    <m/>
    <n v="0"/>
    <n v="16"/>
    <m/>
    <m/>
    <n v="32"/>
  </r>
  <r>
    <x v="6"/>
    <x v="49"/>
    <s v="11w"/>
    <x v="44"/>
    <x v="47"/>
    <n v="4"/>
    <n v="8"/>
    <n v="4"/>
    <n v="3"/>
    <n v="2"/>
    <m/>
    <n v="12"/>
    <m/>
    <m/>
    <n v="33"/>
  </r>
  <r>
    <x v="6"/>
    <x v="70"/>
    <n v="22"/>
    <x v="79"/>
    <x v="65"/>
    <n v="2"/>
    <n v="3"/>
    <n v="6"/>
    <m/>
    <m/>
    <m/>
    <n v="8"/>
    <m/>
    <m/>
    <n v="19"/>
  </r>
  <r>
    <x v="6"/>
    <x v="96"/>
    <s v="5A"/>
    <x v="18"/>
    <x v="23"/>
    <m/>
    <n v="4"/>
    <n v="3"/>
    <n v="4"/>
    <m/>
    <n v="3"/>
    <n v="4"/>
    <m/>
    <m/>
    <n v="18"/>
  </r>
  <r>
    <x v="6"/>
    <x v="97"/>
    <s v="2A"/>
    <x v="46"/>
    <x v="23"/>
    <m/>
    <n v="2"/>
    <n v="2"/>
    <n v="1"/>
    <m/>
    <n v="4"/>
    <n v="2"/>
    <m/>
    <m/>
    <n v="11"/>
  </r>
  <r>
    <x v="6"/>
    <x v="98"/>
    <n v="19"/>
    <x v="80"/>
    <x v="89"/>
    <m/>
    <m/>
    <n v="1"/>
    <m/>
    <m/>
    <m/>
    <n v="2"/>
    <m/>
    <m/>
    <n v="3"/>
  </r>
  <r>
    <x v="6"/>
    <x v="54"/>
    <m/>
    <x v="49"/>
    <x v="51"/>
    <m/>
    <m/>
    <m/>
    <m/>
    <m/>
    <m/>
    <n v="6"/>
    <m/>
    <m/>
    <n v="6"/>
  </r>
  <r>
    <x v="6"/>
    <x v="99"/>
    <m/>
    <x v="46"/>
    <x v="90"/>
    <m/>
    <m/>
    <m/>
    <m/>
    <m/>
    <m/>
    <n v="2"/>
    <m/>
    <m/>
    <n v="2"/>
  </r>
  <r>
    <x v="6"/>
    <x v="100"/>
    <m/>
    <x v="13"/>
    <x v="91"/>
    <m/>
    <m/>
    <m/>
    <m/>
    <m/>
    <m/>
    <n v="2"/>
    <m/>
    <m/>
    <n v="2"/>
  </r>
  <r>
    <x v="6"/>
    <x v="101"/>
    <m/>
    <x v="81"/>
    <x v="92"/>
    <m/>
    <m/>
    <m/>
    <m/>
    <m/>
    <m/>
    <n v="2"/>
    <m/>
    <m/>
    <n v="2"/>
  </r>
  <r>
    <x v="6"/>
    <x v="102"/>
    <m/>
    <x v="82"/>
    <x v="93"/>
    <m/>
    <m/>
    <m/>
    <m/>
    <m/>
    <n v="2"/>
    <m/>
    <m/>
    <m/>
    <n v="2"/>
  </r>
  <r>
    <x v="6"/>
    <x v="103"/>
    <n v="12"/>
    <x v="73"/>
    <x v="94"/>
    <m/>
    <m/>
    <n v="1"/>
    <m/>
    <m/>
    <m/>
    <m/>
    <m/>
    <m/>
    <n v="1"/>
  </r>
  <r>
    <x v="6"/>
    <x v="53"/>
    <s v="11x"/>
    <x v="48"/>
    <x v="50"/>
    <m/>
    <m/>
    <m/>
    <m/>
    <n v="1"/>
    <m/>
    <m/>
    <m/>
    <m/>
    <n v="1"/>
  </r>
  <r>
    <x v="6"/>
    <x v="93"/>
    <n v="97"/>
    <x v="55"/>
    <x v="86"/>
    <n v="3"/>
    <m/>
    <m/>
    <m/>
    <m/>
    <m/>
    <m/>
    <m/>
    <m/>
    <n v="3"/>
  </r>
  <r>
    <x v="6"/>
    <x v="104"/>
    <m/>
    <x v="66"/>
    <x v="89"/>
    <m/>
    <n v="1"/>
    <m/>
    <m/>
    <m/>
    <m/>
    <m/>
    <m/>
    <m/>
    <n v="1"/>
  </r>
  <r>
    <x v="6"/>
    <x v="105"/>
    <s v="12y"/>
    <x v="16"/>
    <x v="95"/>
    <m/>
    <m/>
    <n v="1"/>
    <m/>
    <m/>
    <m/>
    <m/>
    <m/>
    <m/>
    <n v="1"/>
  </r>
  <r>
    <x v="7"/>
    <x v="106"/>
    <m/>
    <x v="83"/>
    <x v="96"/>
    <m/>
    <m/>
    <m/>
    <n v="10"/>
    <m/>
    <n v="8"/>
    <m/>
    <n v="5"/>
    <m/>
    <n v="23"/>
  </r>
  <r>
    <x v="7"/>
    <x v="107"/>
    <m/>
    <x v="84"/>
    <x v="64"/>
    <m/>
    <m/>
    <m/>
    <n v="4"/>
    <m/>
    <n v="6"/>
    <m/>
    <n v="5"/>
    <m/>
    <n v="15"/>
  </r>
  <r>
    <x v="7"/>
    <x v="24"/>
    <m/>
    <x v="85"/>
    <x v="97"/>
    <m/>
    <m/>
    <m/>
    <m/>
    <m/>
    <m/>
    <m/>
    <n v="5"/>
    <m/>
    <n v="5"/>
  </r>
  <r>
    <x v="7"/>
    <x v="108"/>
    <m/>
    <x v="55"/>
    <x v="98"/>
    <m/>
    <m/>
    <m/>
    <n v="3"/>
    <m/>
    <n v="4"/>
    <m/>
    <m/>
    <m/>
    <n v="7"/>
  </r>
  <r>
    <x v="7"/>
    <x v="109"/>
    <n v="63"/>
    <x v="86"/>
    <x v="99"/>
    <m/>
    <n v="2"/>
    <m/>
    <m/>
    <m/>
    <n v="3"/>
    <m/>
    <m/>
    <m/>
    <n v="5"/>
  </r>
  <r>
    <x v="7"/>
    <x v="110"/>
    <m/>
    <x v="87"/>
    <x v="100"/>
    <m/>
    <m/>
    <m/>
    <m/>
    <m/>
    <n v="2"/>
    <m/>
    <n v="5"/>
    <m/>
    <n v="7"/>
  </r>
  <r>
    <x v="7"/>
    <x v="111"/>
    <m/>
    <x v="88"/>
    <x v="101"/>
    <m/>
    <m/>
    <m/>
    <n v="2"/>
    <m/>
    <n v="0"/>
    <m/>
    <m/>
    <m/>
    <n v="2"/>
  </r>
  <r>
    <x v="7"/>
    <x v="112"/>
    <n v="29"/>
    <x v="69"/>
    <x v="102"/>
    <m/>
    <m/>
    <m/>
    <n v="1"/>
    <m/>
    <m/>
    <m/>
    <n v="5"/>
    <m/>
    <n v="6"/>
  </r>
  <r>
    <x v="7"/>
    <x v="113"/>
    <n v="70"/>
    <x v="89"/>
    <x v="103"/>
    <m/>
    <n v="6"/>
    <m/>
    <m/>
    <m/>
    <m/>
    <m/>
    <m/>
    <m/>
    <n v="6"/>
  </r>
  <r>
    <x v="7"/>
    <x v="114"/>
    <n v="118"/>
    <x v="90"/>
    <x v="13"/>
    <m/>
    <n v="1"/>
    <m/>
    <n v="8"/>
    <m/>
    <m/>
    <m/>
    <m/>
    <m/>
    <n v="9"/>
  </r>
  <r>
    <x v="7"/>
    <x v="115"/>
    <n v="5"/>
    <x v="91"/>
    <x v="104"/>
    <m/>
    <m/>
    <n v="0"/>
    <m/>
    <m/>
    <m/>
    <m/>
    <m/>
    <m/>
    <n v="0"/>
  </r>
  <r>
    <x v="7"/>
    <x v="116"/>
    <n v="0"/>
    <x v="92"/>
    <x v="105"/>
    <m/>
    <n v="4"/>
    <m/>
    <m/>
    <m/>
    <m/>
    <m/>
    <m/>
    <m/>
    <n v="4"/>
  </r>
  <r>
    <x v="7"/>
    <x v="117"/>
    <n v="22"/>
    <x v="93"/>
    <x v="106"/>
    <m/>
    <n v="3"/>
    <m/>
    <n v="6"/>
    <m/>
    <m/>
    <m/>
    <n v="5"/>
    <m/>
    <n v="14"/>
  </r>
  <r>
    <x v="7"/>
    <x v="118"/>
    <n v="20"/>
    <x v="77"/>
    <x v="107"/>
    <m/>
    <m/>
    <n v="2"/>
    <m/>
    <m/>
    <m/>
    <m/>
    <m/>
    <m/>
    <n v="2"/>
  </r>
  <r>
    <x v="8"/>
    <x v="71"/>
    <m/>
    <x v="1"/>
    <x v="66"/>
    <m/>
    <n v="10"/>
    <n v="3"/>
    <m/>
    <m/>
    <n v="6"/>
    <m/>
    <m/>
    <n v="3"/>
    <n v="22"/>
  </r>
  <r>
    <x v="8"/>
    <x v="73"/>
    <m/>
    <x v="13"/>
    <x v="66"/>
    <m/>
    <m/>
    <m/>
    <m/>
    <m/>
    <m/>
    <m/>
    <m/>
    <n v="2"/>
    <n v="2"/>
  </r>
  <r>
    <x v="8"/>
    <x v="72"/>
    <s v="96a"/>
    <x v="64"/>
    <x v="40"/>
    <m/>
    <m/>
    <m/>
    <m/>
    <n v="1"/>
    <m/>
    <m/>
    <m/>
    <n v="1"/>
    <n v="2"/>
  </r>
  <r>
    <x v="8"/>
    <x v="77"/>
    <m/>
    <x v="68"/>
    <x v="70"/>
    <m/>
    <m/>
    <m/>
    <n v="4"/>
    <m/>
    <m/>
    <n v="12"/>
    <m/>
    <m/>
    <n v="16"/>
  </r>
  <r>
    <x v="8"/>
    <x v="74"/>
    <m/>
    <x v="65"/>
    <x v="67"/>
    <m/>
    <n v="8"/>
    <m/>
    <m/>
    <m/>
    <m/>
    <n v="8"/>
    <m/>
    <m/>
    <n v="16"/>
  </r>
  <r>
    <x v="8"/>
    <x v="75"/>
    <m/>
    <x v="66"/>
    <x v="68"/>
    <m/>
    <n v="6"/>
    <n v="0"/>
    <n v="6"/>
    <m/>
    <n v="8"/>
    <n v="4"/>
    <n v="5"/>
    <m/>
    <n v="29"/>
  </r>
  <r>
    <x v="8"/>
    <x v="78"/>
    <m/>
    <x v="69"/>
    <x v="71"/>
    <m/>
    <m/>
    <n v="1"/>
    <m/>
    <m/>
    <m/>
    <n v="2"/>
    <m/>
    <m/>
    <n v="3"/>
  </r>
  <r>
    <x v="8"/>
    <x v="76"/>
    <m/>
    <x v="67"/>
    <x v="69"/>
    <m/>
    <m/>
    <m/>
    <m/>
    <m/>
    <m/>
    <n v="6"/>
    <n v="5"/>
    <m/>
    <n v="11"/>
  </r>
  <r>
    <x v="8"/>
    <x v="79"/>
    <m/>
    <x v="70"/>
    <x v="72"/>
    <m/>
    <m/>
    <n v="4"/>
    <m/>
    <m/>
    <n v="10"/>
    <m/>
    <m/>
    <m/>
    <n v="14"/>
  </r>
  <r>
    <x v="8"/>
    <x v="80"/>
    <m/>
    <x v="71"/>
    <x v="73"/>
    <m/>
    <n v="1"/>
    <n v="1"/>
    <n v="8"/>
    <m/>
    <n v="4"/>
    <m/>
    <n v="5"/>
    <m/>
    <n v="19"/>
  </r>
  <r>
    <x v="8"/>
    <x v="119"/>
    <m/>
    <x v="87"/>
    <x v="108"/>
    <m/>
    <n v="3"/>
    <m/>
    <m/>
    <m/>
    <n v="3"/>
    <m/>
    <m/>
    <m/>
    <n v="6"/>
  </r>
  <r>
    <x v="8"/>
    <x v="69"/>
    <m/>
    <x v="62"/>
    <x v="64"/>
    <m/>
    <m/>
    <m/>
    <n v="3"/>
    <m/>
    <n v="2"/>
    <m/>
    <n v="5"/>
    <m/>
    <n v="10"/>
  </r>
  <r>
    <x v="8"/>
    <x v="81"/>
    <m/>
    <x v="72"/>
    <x v="74"/>
    <m/>
    <m/>
    <m/>
    <m/>
    <m/>
    <n v="1"/>
    <m/>
    <m/>
    <m/>
    <n v="1"/>
  </r>
  <r>
    <x v="8"/>
    <x v="82"/>
    <m/>
    <x v="73"/>
    <x v="75"/>
    <m/>
    <m/>
    <m/>
    <m/>
    <m/>
    <n v="1"/>
    <m/>
    <m/>
    <m/>
    <n v="1"/>
  </r>
  <r>
    <x v="8"/>
    <x v="89"/>
    <m/>
    <x v="68"/>
    <x v="82"/>
    <m/>
    <m/>
    <n v="6"/>
    <m/>
    <m/>
    <n v="1"/>
    <m/>
    <m/>
    <m/>
    <n v="7"/>
  </r>
  <r>
    <x v="8"/>
    <x v="120"/>
    <m/>
    <x v="16"/>
    <x v="15"/>
    <m/>
    <m/>
    <n v="0"/>
    <m/>
    <m/>
    <m/>
    <m/>
    <m/>
    <m/>
    <n v="0"/>
  </r>
  <r>
    <x v="8"/>
    <x v="83"/>
    <m/>
    <x v="6"/>
    <x v="76"/>
    <m/>
    <n v="1"/>
    <n v="1"/>
    <m/>
    <m/>
    <m/>
    <m/>
    <m/>
    <m/>
    <n v="2"/>
  </r>
  <r>
    <x v="8"/>
    <x v="85"/>
    <m/>
    <x v="49"/>
    <x v="78"/>
    <m/>
    <n v="2"/>
    <m/>
    <n v="1"/>
    <m/>
    <m/>
    <m/>
    <m/>
    <m/>
    <n v="3"/>
  </r>
  <r>
    <x v="8"/>
    <x v="86"/>
    <s v="21a"/>
    <x v="75"/>
    <x v="79"/>
    <n v="1"/>
    <n v="1"/>
    <n v="1"/>
    <m/>
    <m/>
    <m/>
    <m/>
    <m/>
    <m/>
    <n v="3"/>
  </r>
  <r>
    <x v="8"/>
    <x v="121"/>
    <m/>
    <x v="94"/>
    <x v="16"/>
    <m/>
    <m/>
    <n v="2"/>
    <m/>
    <m/>
    <m/>
    <m/>
    <m/>
    <m/>
    <n v="2"/>
  </r>
  <r>
    <x v="8"/>
    <x v="87"/>
    <m/>
    <x v="76"/>
    <x v="80"/>
    <m/>
    <m/>
    <n v="1"/>
    <m/>
    <m/>
    <m/>
    <m/>
    <m/>
    <m/>
    <n v="1"/>
  </r>
  <r>
    <x v="8"/>
    <x v="88"/>
    <m/>
    <x v="77"/>
    <x v="81"/>
    <m/>
    <m/>
    <n v="1"/>
    <m/>
    <m/>
    <m/>
    <m/>
    <m/>
    <m/>
    <n v="1"/>
  </r>
  <r>
    <x v="8"/>
    <x v="90"/>
    <m/>
    <x v="69"/>
    <x v="83"/>
    <m/>
    <n v="1"/>
    <m/>
    <n v="2"/>
    <m/>
    <m/>
    <m/>
    <m/>
    <m/>
    <n v="3"/>
  </r>
  <r>
    <x v="8"/>
    <x v="91"/>
    <m/>
    <x v="46"/>
    <x v="84"/>
    <m/>
    <n v="4"/>
    <m/>
    <m/>
    <m/>
    <m/>
    <m/>
    <m/>
    <m/>
    <n v="4"/>
  </r>
  <r>
    <x v="8"/>
    <x v="122"/>
    <m/>
    <x v="31"/>
    <x v="109"/>
    <m/>
    <m/>
    <n v="8"/>
    <m/>
    <m/>
    <m/>
    <m/>
    <m/>
    <m/>
    <n v="8"/>
  </r>
  <r>
    <x v="8"/>
    <x v="92"/>
    <m/>
    <x v="76"/>
    <x v="85"/>
    <m/>
    <n v="1"/>
    <n v="10"/>
    <m/>
    <m/>
    <m/>
    <m/>
    <n v="5"/>
    <m/>
    <n v="16"/>
  </r>
  <r>
    <x v="8"/>
    <x v="93"/>
    <n v="97"/>
    <x v="55"/>
    <x v="86"/>
    <m/>
    <n v="1"/>
    <m/>
    <m/>
    <n v="2"/>
    <m/>
    <m/>
    <m/>
    <m/>
    <n v="3"/>
  </r>
  <r>
    <x v="8"/>
    <x v="94"/>
    <m/>
    <x v="38"/>
    <x v="87"/>
    <m/>
    <m/>
    <n v="0"/>
    <m/>
    <m/>
    <m/>
    <m/>
    <m/>
    <m/>
    <n v="0"/>
  </r>
  <r>
    <x v="9"/>
    <x v="123"/>
    <m/>
    <x v="95"/>
    <x v="110"/>
    <m/>
    <m/>
    <m/>
    <m/>
    <m/>
    <m/>
    <m/>
    <m/>
    <n v="3"/>
    <n v="3"/>
  </r>
  <r>
    <x v="9"/>
    <x v="24"/>
    <m/>
    <x v="96"/>
    <x v="111"/>
    <m/>
    <m/>
    <m/>
    <m/>
    <m/>
    <m/>
    <m/>
    <n v="5"/>
    <n v="2"/>
    <n v="7"/>
  </r>
  <r>
    <x v="9"/>
    <x v="124"/>
    <m/>
    <x v="97"/>
    <x v="112"/>
    <m/>
    <m/>
    <m/>
    <m/>
    <m/>
    <m/>
    <m/>
    <m/>
    <n v="0"/>
    <n v="0"/>
  </r>
  <r>
    <x v="9"/>
    <x v="55"/>
    <n v="88"/>
    <x v="50"/>
    <x v="52"/>
    <n v="3"/>
    <n v="10"/>
    <n v="10"/>
    <n v="10"/>
    <m/>
    <m/>
    <n v="20"/>
    <n v="5"/>
    <m/>
    <n v="58"/>
  </r>
  <r>
    <x v="9"/>
    <x v="63"/>
    <s v="13x"/>
    <x v="58"/>
    <x v="61"/>
    <m/>
    <n v="6"/>
    <n v="6"/>
    <n v="4"/>
    <m/>
    <n v="0"/>
    <n v="16"/>
    <m/>
    <m/>
    <n v="32"/>
  </r>
  <r>
    <x v="9"/>
    <x v="96"/>
    <s v="5A"/>
    <x v="18"/>
    <x v="23"/>
    <m/>
    <n v="3"/>
    <n v="4"/>
    <n v="6"/>
    <m/>
    <n v="4"/>
    <n v="12"/>
    <m/>
    <m/>
    <n v="29"/>
  </r>
  <r>
    <x v="9"/>
    <x v="97"/>
    <s v="2A"/>
    <x v="46"/>
    <x v="23"/>
    <m/>
    <n v="2"/>
    <n v="1"/>
    <n v="8"/>
    <m/>
    <n v="3"/>
    <n v="8"/>
    <m/>
    <m/>
    <n v="22"/>
  </r>
  <r>
    <x v="9"/>
    <x v="54"/>
    <n v="7"/>
    <x v="49"/>
    <x v="51"/>
    <m/>
    <m/>
    <n v="1"/>
    <m/>
    <m/>
    <m/>
    <n v="6"/>
    <m/>
    <m/>
    <n v="7"/>
  </r>
  <r>
    <x v="9"/>
    <x v="56"/>
    <m/>
    <x v="51"/>
    <x v="53"/>
    <m/>
    <m/>
    <m/>
    <m/>
    <m/>
    <m/>
    <n v="4"/>
    <m/>
    <m/>
    <n v="4"/>
  </r>
  <r>
    <x v="9"/>
    <x v="99"/>
    <m/>
    <x v="46"/>
    <x v="90"/>
    <m/>
    <m/>
    <m/>
    <m/>
    <m/>
    <m/>
    <n v="2"/>
    <m/>
    <m/>
    <n v="2"/>
  </r>
  <r>
    <x v="9"/>
    <x v="70"/>
    <n v="22"/>
    <x v="79"/>
    <x v="65"/>
    <n v="6"/>
    <n v="4"/>
    <n v="3"/>
    <n v="2"/>
    <m/>
    <m/>
    <n v="2"/>
    <m/>
    <m/>
    <n v="17"/>
  </r>
  <r>
    <x v="9"/>
    <x v="49"/>
    <s v="11w"/>
    <x v="44"/>
    <x v="47"/>
    <n v="4"/>
    <n v="8"/>
    <n v="2"/>
    <n v="3"/>
    <n v="1"/>
    <m/>
    <n v="2"/>
    <m/>
    <m/>
    <n v="20"/>
  </r>
  <r>
    <x v="9"/>
    <x v="102"/>
    <m/>
    <x v="82"/>
    <x v="93"/>
    <m/>
    <m/>
    <m/>
    <m/>
    <m/>
    <n v="2"/>
    <m/>
    <m/>
    <m/>
    <n v="2"/>
  </r>
  <r>
    <x v="9"/>
    <x v="125"/>
    <n v="142"/>
    <x v="98"/>
    <x v="113"/>
    <n v="2"/>
    <n v="0"/>
    <m/>
    <m/>
    <m/>
    <m/>
    <m/>
    <m/>
    <m/>
    <n v="2"/>
  </r>
  <r>
    <x v="9"/>
    <x v="103"/>
    <n v="12"/>
    <x v="73"/>
    <x v="94"/>
    <m/>
    <m/>
    <n v="1"/>
    <m/>
    <m/>
    <m/>
    <m/>
    <m/>
    <m/>
    <n v="1"/>
  </r>
  <r>
    <x v="9"/>
    <x v="126"/>
    <n v="55"/>
    <x v="99"/>
    <x v="114"/>
    <m/>
    <n v="1"/>
    <m/>
    <n v="1"/>
    <m/>
    <m/>
    <m/>
    <n v="5"/>
    <m/>
    <n v="7"/>
  </r>
  <r>
    <x v="9"/>
    <x v="64"/>
    <m/>
    <x v="9"/>
    <x v="17"/>
    <m/>
    <m/>
    <n v="8"/>
    <m/>
    <m/>
    <m/>
    <m/>
    <m/>
    <m/>
    <n v="8"/>
  </r>
  <r>
    <x v="9"/>
    <x v="65"/>
    <m/>
    <x v="59"/>
    <x v="17"/>
    <m/>
    <m/>
    <n v="1"/>
    <m/>
    <m/>
    <m/>
    <m/>
    <m/>
    <m/>
    <n v="1"/>
  </r>
  <r>
    <x v="9"/>
    <x v="93"/>
    <n v="97"/>
    <x v="55"/>
    <x v="86"/>
    <n v="1"/>
    <m/>
    <m/>
    <m/>
    <m/>
    <m/>
    <m/>
    <m/>
    <m/>
    <n v="1"/>
  </r>
  <r>
    <x v="9"/>
    <x v="50"/>
    <n v="13"/>
    <x v="45"/>
    <x v="48"/>
    <m/>
    <n v="1"/>
    <m/>
    <m/>
    <m/>
    <m/>
    <m/>
    <m/>
    <m/>
    <n v="1"/>
  </r>
  <r>
    <x v="9"/>
    <x v="105"/>
    <s v="12y"/>
    <x v="16"/>
    <x v="95"/>
    <m/>
    <n v="1"/>
    <n v="1"/>
    <m/>
    <m/>
    <m/>
    <m/>
    <m/>
    <m/>
    <n v="2"/>
  </r>
  <r>
    <x v="10"/>
    <x v="74"/>
    <m/>
    <x v="65"/>
    <x v="67"/>
    <m/>
    <n v="4"/>
    <m/>
    <m/>
    <m/>
    <m/>
    <m/>
    <m/>
    <m/>
    <n v="4"/>
  </r>
  <r>
    <x v="10"/>
    <x v="72"/>
    <s v="96a"/>
    <x v="64"/>
    <x v="40"/>
    <m/>
    <n v="6"/>
    <m/>
    <m/>
    <m/>
    <m/>
    <m/>
    <m/>
    <m/>
    <n v="6"/>
  </r>
  <r>
    <x v="10"/>
    <x v="127"/>
    <m/>
    <x v="94"/>
    <x v="115"/>
    <m/>
    <n v="0"/>
    <m/>
    <m/>
    <m/>
    <m/>
    <m/>
    <m/>
    <m/>
    <n v="0"/>
  </r>
  <r>
    <x v="10"/>
    <x v="128"/>
    <n v="84"/>
    <x v="100"/>
    <x v="29"/>
    <m/>
    <n v="2"/>
    <m/>
    <m/>
    <m/>
    <m/>
    <m/>
    <m/>
    <m/>
    <n v="2"/>
  </r>
  <r>
    <x v="10"/>
    <x v="129"/>
    <s v="55x"/>
    <x v="82"/>
    <x v="116"/>
    <m/>
    <n v="1"/>
    <m/>
    <m/>
    <m/>
    <m/>
    <m/>
    <m/>
    <m/>
    <n v="1"/>
  </r>
  <r>
    <x v="10"/>
    <x v="130"/>
    <s v="12x"/>
    <x v="101"/>
    <x v="66"/>
    <m/>
    <n v="10"/>
    <m/>
    <m/>
    <m/>
    <m/>
    <m/>
    <m/>
    <m/>
    <n v="10"/>
  </r>
  <r>
    <x v="10"/>
    <x v="131"/>
    <s v="12s"/>
    <x v="102"/>
    <x v="117"/>
    <m/>
    <n v="8"/>
    <m/>
    <m/>
    <m/>
    <m/>
    <m/>
    <m/>
    <m/>
    <n v="8"/>
  </r>
  <r>
    <x v="10"/>
    <x v="132"/>
    <n v="25"/>
    <x v="103"/>
    <x v="118"/>
    <m/>
    <n v="3"/>
    <m/>
    <m/>
    <m/>
    <m/>
    <m/>
    <m/>
    <m/>
    <n v="3"/>
  </r>
  <r>
    <x v="11"/>
    <x v="133"/>
    <n v="11"/>
    <x v="104"/>
    <x v="2"/>
    <m/>
    <m/>
    <n v="1"/>
    <m/>
    <m/>
    <m/>
    <m/>
    <m/>
    <n v="4"/>
    <n v="5"/>
  </r>
  <r>
    <x v="11"/>
    <x v="134"/>
    <m/>
    <x v="105"/>
    <x v="119"/>
    <m/>
    <m/>
    <m/>
    <m/>
    <m/>
    <m/>
    <m/>
    <m/>
    <n v="3"/>
    <n v="3"/>
  </r>
  <r>
    <x v="11"/>
    <x v="135"/>
    <m/>
    <x v="106"/>
    <x v="120"/>
    <m/>
    <m/>
    <m/>
    <m/>
    <m/>
    <m/>
    <m/>
    <m/>
    <n v="2"/>
    <n v="2"/>
  </r>
  <r>
    <x v="11"/>
    <x v="136"/>
    <m/>
    <x v="107"/>
    <x v="121"/>
    <m/>
    <m/>
    <m/>
    <m/>
    <m/>
    <m/>
    <m/>
    <m/>
    <n v="1"/>
    <n v="1"/>
  </r>
  <r>
    <x v="11"/>
    <x v="137"/>
    <n v="62"/>
    <x v="108"/>
    <x v="122"/>
    <m/>
    <n v="4"/>
    <n v="10"/>
    <m/>
    <m/>
    <m/>
    <n v="16"/>
    <m/>
    <m/>
    <n v="30"/>
  </r>
  <r>
    <x v="11"/>
    <x v="98"/>
    <n v="19"/>
    <x v="80"/>
    <x v="89"/>
    <m/>
    <m/>
    <n v="2"/>
    <m/>
    <m/>
    <m/>
    <n v="12"/>
    <m/>
    <m/>
    <n v="14"/>
  </r>
  <r>
    <x v="11"/>
    <x v="138"/>
    <n v="6"/>
    <x v="109"/>
    <x v="54"/>
    <m/>
    <n v="3"/>
    <n v="3"/>
    <m/>
    <m/>
    <n v="1"/>
    <n v="8"/>
    <m/>
    <m/>
    <n v="15"/>
  </r>
  <r>
    <x v="11"/>
    <x v="139"/>
    <s v="60B"/>
    <x v="87"/>
    <x v="123"/>
    <m/>
    <m/>
    <n v="1"/>
    <m/>
    <m/>
    <m/>
    <n v="6"/>
    <m/>
    <m/>
    <n v="7"/>
  </r>
  <r>
    <x v="11"/>
    <x v="140"/>
    <s v="62x"/>
    <x v="110"/>
    <x v="124"/>
    <m/>
    <n v="2"/>
    <m/>
    <m/>
    <m/>
    <m/>
    <n v="2"/>
    <m/>
    <m/>
    <n v="4"/>
  </r>
  <r>
    <x v="11"/>
    <x v="141"/>
    <m/>
    <x v="95"/>
    <x v="125"/>
    <m/>
    <m/>
    <m/>
    <m/>
    <m/>
    <m/>
    <n v="20"/>
    <m/>
    <m/>
    <n v="20"/>
  </r>
  <r>
    <x v="11"/>
    <x v="58"/>
    <m/>
    <x v="53"/>
    <x v="54"/>
    <m/>
    <m/>
    <m/>
    <m/>
    <m/>
    <m/>
    <n v="4"/>
    <m/>
    <m/>
    <n v="4"/>
  </r>
  <r>
    <x v="11"/>
    <x v="142"/>
    <n v="64"/>
    <x v="3"/>
    <x v="126"/>
    <m/>
    <n v="6"/>
    <n v="8"/>
    <m/>
    <m/>
    <m/>
    <m/>
    <m/>
    <m/>
    <n v="14"/>
  </r>
  <r>
    <x v="11"/>
    <x v="143"/>
    <n v="2"/>
    <x v="111"/>
    <x v="67"/>
    <m/>
    <m/>
    <n v="4"/>
    <m/>
    <m/>
    <m/>
    <m/>
    <m/>
    <m/>
    <n v="4"/>
  </r>
  <r>
    <x v="11"/>
    <x v="144"/>
    <m/>
    <x v="112"/>
    <x v="45"/>
    <m/>
    <n v="0"/>
    <m/>
    <m/>
    <m/>
    <m/>
    <m/>
    <m/>
    <m/>
    <n v="0"/>
  </r>
  <r>
    <x v="11"/>
    <x v="116"/>
    <m/>
    <x v="92"/>
    <x v="105"/>
    <s v="-"/>
    <m/>
    <m/>
    <m/>
    <m/>
    <m/>
    <m/>
    <m/>
    <m/>
    <n v="0"/>
  </r>
  <r>
    <x v="11"/>
    <x v="145"/>
    <m/>
    <x v="113"/>
    <x v="127"/>
    <m/>
    <m/>
    <n v="6"/>
    <m/>
    <m/>
    <m/>
    <m/>
    <m/>
    <m/>
    <n v="6"/>
  </r>
  <r>
    <x v="12"/>
    <x v="1"/>
    <n v="91"/>
    <x v="1"/>
    <x v="1"/>
    <n v="2"/>
    <n v="2"/>
    <n v="1"/>
    <n v="6"/>
    <n v="2"/>
    <n v="8"/>
    <n v="16"/>
    <n v="5"/>
    <n v="8"/>
    <n v="50"/>
  </r>
  <r>
    <x v="12"/>
    <x v="27"/>
    <m/>
    <x v="26"/>
    <x v="25"/>
    <m/>
    <m/>
    <m/>
    <m/>
    <m/>
    <m/>
    <m/>
    <m/>
    <n v="6"/>
    <n v="6"/>
  </r>
  <r>
    <x v="12"/>
    <x v="146"/>
    <n v="107"/>
    <x v="114"/>
    <x v="115"/>
    <n v="6"/>
    <n v="0"/>
    <n v="3"/>
    <n v="8"/>
    <n v="4"/>
    <n v="6"/>
    <n v="20"/>
    <n v="5"/>
    <n v="4"/>
    <n v="56"/>
  </r>
  <r>
    <x v="12"/>
    <x v="25"/>
    <n v="8"/>
    <x v="25"/>
    <x v="24"/>
    <m/>
    <n v="4"/>
    <m/>
    <n v="2"/>
    <m/>
    <n v="1"/>
    <n v="12"/>
    <n v="5"/>
    <n v="3"/>
    <n v="27"/>
  </r>
  <r>
    <x v="12"/>
    <x v="0"/>
    <n v="104"/>
    <x v="0"/>
    <x v="0"/>
    <n v="3"/>
    <n v="3"/>
    <m/>
    <n v="1"/>
    <n v="1"/>
    <n v="4"/>
    <n v="6"/>
    <n v="5"/>
    <n v="2"/>
    <n v="25"/>
  </r>
  <r>
    <x v="12"/>
    <x v="147"/>
    <n v="11"/>
    <x v="115"/>
    <x v="128"/>
    <n v="4"/>
    <m/>
    <m/>
    <n v="4"/>
    <n v="3"/>
    <m/>
    <m/>
    <m/>
    <n v="1"/>
    <n v="12"/>
  </r>
  <r>
    <x v="12"/>
    <x v="148"/>
    <n v="302"/>
    <x v="116"/>
    <x v="129"/>
    <m/>
    <n v="10"/>
    <m/>
    <m/>
    <m/>
    <m/>
    <n v="8"/>
    <m/>
    <m/>
    <n v="18"/>
  </r>
  <r>
    <x v="12"/>
    <x v="149"/>
    <n v="69"/>
    <x v="117"/>
    <x v="55"/>
    <m/>
    <m/>
    <m/>
    <n v="1"/>
    <m/>
    <n v="1"/>
    <n v="2"/>
    <n v="5"/>
    <m/>
    <n v="9"/>
  </r>
  <r>
    <x v="12"/>
    <x v="150"/>
    <n v="2"/>
    <x v="118"/>
    <x v="130"/>
    <m/>
    <n v="6"/>
    <n v="2"/>
    <n v="10"/>
    <m/>
    <n v="10"/>
    <m/>
    <n v="5"/>
    <m/>
    <n v="33"/>
  </r>
  <r>
    <x v="12"/>
    <x v="151"/>
    <m/>
    <x v="119"/>
    <x v="131"/>
    <m/>
    <m/>
    <m/>
    <n v="3"/>
    <m/>
    <n v="3"/>
    <m/>
    <n v="5"/>
    <m/>
    <n v="11"/>
  </r>
  <r>
    <x v="12"/>
    <x v="12"/>
    <m/>
    <x v="12"/>
    <x v="11"/>
    <m/>
    <m/>
    <m/>
    <m/>
    <m/>
    <m/>
    <m/>
    <n v="5"/>
    <m/>
    <n v="5"/>
  </r>
  <r>
    <x v="12"/>
    <x v="152"/>
    <n v="6"/>
    <x v="120"/>
    <x v="55"/>
    <m/>
    <m/>
    <m/>
    <n v="1"/>
    <m/>
    <n v="2"/>
    <n v="4"/>
    <n v="5"/>
    <m/>
    <n v="12"/>
  </r>
  <r>
    <x v="12"/>
    <x v="153"/>
    <m/>
    <x v="121"/>
    <x v="132"/>
    <m/>
    <m/>
    <n v="4"/>
    <m/>
    <m/>
    <m/>
    <m/>
    <m/>
    <m/>
    <n v="4"/>
  </r>
  <r>
    <x v="12"/>
    <x v="154"/>
    <n v="41"/>
    <x v="122"/>
    <x v="60"/>
    <m/>
    <m/>
    <n v="6"/>
    <m/>
    <m/>
    <m/>
    <m/>
    <m/>
    <m/>
    <n v="6"/>
  </r>
  <r>
    <x v="12"/>
    <x v="155"/>
    <n v="44"/>
    <x v="123"/>
    <x v="133"/>
    <n v="8"/>
    <n v="8"/>
    <m/>
    <m/>
    <m/>
    <m/>
    <m/>
    <n v="5"/>
    <m/>
    <n v="21"/>
  </r>
  <r>
    <x v="12"/>
    <x v="156"/>
    <n v="69"/>
    <x v="124"/>
    <x v="134"/>
    <n v="0"/>
    <m/>
    <m/>
    <m/>
    <m/>
    <m/>
    <m/>
    <m/>
    <m/>
    <n v="0"/>
  </r>
  <r>
    <x v="13"/>
    <x v="157"/>
    <m/>
    <x v="125"/>
    <x v="50"/>
    <m/>
    <m/>
    <m/>
    <m/>
    <n v="3"/>
    <n v="1"/>
    <m/>
    <m/>
    <n v="2"/>
    <n v="6"/>
  </r>
  <r>
    <x v="13"/>
    <x v="146"/>
    <n v="107"/>
    <x v="114"/>
    <x v="115"/>
    <n v="1"/>
    <n v="0"/>
    <n v="1"/>
    <m/>
    <n v="2"/>
    <n v="1"/>
    <n v="6"/>
    <n v="5"/>
    <n v="1"/>
    <n v="17"/>
  </r>
  <r>
    <x v="13"/>
    <x v="36"/>
    <m/>
    <x v="32"/>
    <x v="33"/>
    <m/>
    <m/>
    <n v="6"/>
    <m/>
    <m/>
    <m/>
    <n v="20"/>
    <m/>
    <m/>
    <n v="26"/>
  </r>
  <r>
    <x v="13"/>
    <x v="158"/>
    <n v="34"/>
    <x v="126"/>
    <x v="135"/>
    <n v="6"/>
    <n v="6"/>
    <n v="3"/>
    <n v="2"/>
    <m/>
    <n v="10"/>
    <n v="12"/>
    <n v="5"/>
    <m/>
    <n v="44"/>
  </r>
  <r>
    <x v="13"/>
    <x v="159"/>
    <n v="83"/>
    <x v="127"/>
    <x v="52"/>
    <m/>
    <n v="1"/>
    <n v="4"/>
    <n v="1"/>
    <m/>
    <m/>
    <n v="8"/>
    <n v="5"/>
    <m/>
    <n v="19"/>
  </r>
  <r>
    <x v="13"/>
    <x v="160"/>
    <n v="75"/>
    <x v="76"/>
    <x v="136"/>
    <n v="1"/>
    <n v="1"/>
    <n v="1"/>
    <m/>
    <m/>
    <m/>
    <n v="4"/>
    <n v="5"/>
    <m/>
    <n v="12"/>
  </r>
  <r>
    <x v="13"/>
    <x v="40"/>
    <m/>
    <x v="36"/>
    <x v="38"/>
    <m/>
    <m/>
    <m/>
    <m/>
    <m/>
    <m/>
    <m/>
    <n v="5"/>
    <m/>
    <n v="5"/>
  </r>
  <r>
    <x v="13"/>
    <x v="161"/>
    <m/>
    <x v="92"/>
    <x v="137"/>
    <m/>
    <m/>
    <m/>
    <m/>
    <m/>
    <m/>
    <n v="16"/>
    <m/>
    <m/>
    <n v="16"/>
  </r>
  <r>
    <x v="13"/>
    <x v="162"/>
    <m/>
    <x v="128"/>
    <x v="138"/>
    <m/>
    <m/>
    <m/>
    <m/>
    <m/>
    <m/>
    <n v="2"/>
    <m/>
    <m/>
    <n v="2"/>
  </r>
  <r>
    <x v="13"/>
    <x v="61"/>
    <m/>
    <x v="46"/>
    <x v="59"/>
    <m/>
    <m/>
    <m/>
    <m/>
    <m/>
    <n v="8"/>
    <m/>
    <m/>
    <m/>
    <n v="8"/>
  </r>
  <r>
    <x v="13"/>
    <x v="163"/>
    <m/>
    <x v="129"/>
    <x v="131"/>
    <m/>
    <m/>
    <m/>
    <n v="6"/>
    <m/>
    <n v="6"/>
    <m/>
    <n v="5"/>
    <m/>
    <n v="17"/>
  </r>
  <r>
    <x v="13"/>
    <x v="150"/>
    <n v="2"/>
    <x v="118"/>
    <x v="130"/>
    <m/>
    <n v="1"/>
    <n v="1"/>
    <n v="3"/>
    <m/>
    <n v="4"/>
    <m/>
    <n v="5"/>
    <m/>
    <n v="14"/>
  </r>
  <r>
    <x v="13"/>
    <x v="66"/>
    <n v="73"/>
    <x v="60"/>
    <x v="62"/>
    <n v="2"/>
    <m/>
    <m/>
    <n v="4"/>
    <m/>
    <n v="3"/>
    <m/>
    <n v="5"/>
    <m/>
    <n v="14"/>
  </r>
  <r>
    <x v="13"/>
    <x v="45"/>
    <n v="85"/>
    <x v="40"/>
    <x v="43"/>
    <n v="4"/>
    <n v="4"/>
    <n v="1"/>
    <n v="8"/>
    <m/>
    <n v="2"/>
    <n v="0"/>
    <m/>
    <m/>
    <n v="19"/>
  </r>
  <r>
    <x v="13"/>
    <x v="164"/>
    <m/>
    <x v="130"/>
    <x v="139"/>
    <m/>
    <m/>
    <m/>
    <n v="1"/>
    <m/>
    <n v="1"/>
    <m/>
    <n v="5"/>
    <m/>
    <n v="7"/>
  </r>
  <r>
    <x v="13"/>
    <x v="165"/>
    <s v="26a"/>
    <x v="59"/>
    <x v="140"/>
    <n v="1"/>
    <n v="1"/>
    <n v="1"/>
    <m/>
    <n v="1"/>
    <m/>
    <m/>
    <m/>
    <m/>
    <n v="4"/>
  </r>
  <r>
    <x v="13"/>
    <x v="42"/>
    <s v="13a"/>
    <x v="38"/>
    <x v="40"/>
    <n v="10"/>
    <n v="3"/>
    <m/>
    <n v="10"/>
    <m/>
    <m/>
    <m/>
    <n v="5"/>
    <m/>
    <n v="28"/>
  </r>
  <r>
    <x v="13"/>
    <x v="166"/>
    <s v="1N"/>
    <x v="131"/>
    <x v="141"/>
    <m/>
    <n v="10"/>
    <n v="10"/>
    <m/>
    <m/>
    <m/>
    <m/>
    <m/>
    <m/>
    <n v="20"/>
  </r>
  <r>
    <x v="13"/>
    <x v="154"/>
    <n v="41"/>
    <x v="122"/>
    <x v="60"/>
    <m/>
    <m/>
    <n v="2"/>
    <m/>
    <m/>
    <m/>
    <m/>
    <m/>
    <m/>
    <n v="2"/>
  </r>
  <r>
    <x v="13"/>
    <x v="35"/>
    <n v="14"/>
    <x v="31"/>
    <x v="32"/>
    <n v="8"/>
    <n v="8"/>
    <n v="8"/>
    <m/>
    <m/>
    <m/>
    <m/>
    <m/>
    <m/>
    <n v="24"/>
  </r>
  <r>
    <x v="13"/>
    <x v="167"/>
    <s v="91x"/>
    <x v="132"/>
    <x v="133"/>
    <n v="3"/>
    <n v="2"/>
    <m/>
    <m/>
    <m/>
    <m/>
    <m/>
    <n v="5"/>
    <m/>
    <n v="10"/>
  </r>
  <r>
    <x v="13"/>
    <x v="168"/>
    <s v="21a"/>
    <x v="133"/>
    <x v="142"/>
    <n v="1"/>
    <m/>
    <n v="1"/>
    <m/>
    <m/>
    <m/>
    <m/>
    <m/>
    <m/>
    <n v="2"/>
  </r>
  <r>
    <x v="13"/>
    <x v="169"/>
    <n v="721"/>
    <x v="134"/>
    <x v="143"/>
    <n v="1"/>
    <m/>
    <m/>
    <m/>
    <m/>
    <m/>
    <m/>
    <m/>
    <m/>
    <n v="1"/>
  </r>
  <r>
    <x v="14"/>
    <x v="32"/>
    <n v="99"/>
    <x v="30"/>
    <x v="29"/>
    <n v="8"/>
    <n v="6"/>
    <m/>
    <m/>
    <n v="3"/>
    <m/>
    <n v="6"/>
    <n v="5"/>
    <n v="3"/>
    <n v="31"/>
  </r>
  <r>
    <x v="14"/>
    <x v="146"/>
    <m/>
    <x v="114"/>
    <x v="115"/>
    <m/>
    <m/>
    <m/>
    <m/>
    <m/>
    <m/>
    <m/>
    <m/>
    <n v="2"/>
    <n v="2"/>
  </r>
  <r>
    <x v="14"/>
    <x v="33"/>
    <s v="21x"/>
    <x v="29"/>
    <x v="30"/>
    <n v="2"/>
    <n v="1"/>
    <m/>
    <m/>
    <n v="1"/>
    <m/>
    <m/>
    <m/>
    <n v="1"/>
    <n v="5"/>
  </r>
  <r>
    <x v="14"/>
    <x v="158"/>
    <n v="34"/>
    <x v="126"/>
    <x v="135"/>
    <m/>
    <n v="3"/>
    <n v="3"/>
    <n v="3"/>
    <m/>
    <m/>
    <n v="12"/>
    <m/>
    <m/>
    <n v="21"/>
  </r>
  <r>
    <x v="14"/>
    <x v="39"/>
    <s v="18x"/>
    <x v="8"/>
    <x v="37"/>
    <m/>
    <n v="4"/>
    <n v="4"/>
    <n v="8"/>
    <m/>
    <n v="8"/>
    <n v="8"/>
    <n v="5"/>
    <m/>
    <n v="37"/>
  </r>
  <r>
    <x v="14"/>
    <x v="170"/>
    <m/>
    <x v="135"/>
    <x v="144"/>
    <m/>
    <m/>
    <m/>
    <m/>
    <m/>
    <n v="1"/>
    <n v="4"/>
    <n v="5"/>
    <m/>
    <n v="10"/>
  </r>
  <r>
    <x v="14"/>
    <x v="161"/>
    <m/>
    <x v="92"/>
    <x v="137"/>
    <m/>
    <m/>
    <m/>
    <m/>
    <m/>
    <m/>
    <n v="20"/>
    <m/>
    <m/>
    <n v="20"/>
  </r>
  <r>
    <x v="14"/>
    <x v="36"/>
    <m/>
    <x v="32"/>
    <x v="33"/>
    <m/>
    <m/>
    <m/>
    <m/>
    <m/>
    <m/>
    <n v="16"/>
    <m/>
    <m/>
    <n v="16"/>
  </r>
  <r>
    <x v="14"/>
    <x v="24"/>
    <m/>
    <x v="69"/>
    <x v="145"/>
    <m/>
    <m/>
    <m/>
    <m/>
    <m/>
    <n v="2"/>
    <m/>
    <m/>
    <m/>
    <n v="2"/>
  </r>
  <r>
    <x v="14"/>
    <x v="96"/>
    <m/>
    <x v="18"/>
    <x v="23"/>
    <m/>
    <m/>
    <m/>
    <m/>
    <m/>
    <n v="10"/>
    <m/>
    <n v="5"/>
    <m/>
    <n v="15"/>
  </r>
  <r>
    <x v="14"/>
    <x v="45"/>
    <n v="85"/>
    <x v="40"/>
    <x v="43"/>
    <n v="6"/>
    <n v="8"/>
    <n v="2"/>
    <n v="6"/>
    <m/>
    <n v="6"/>
    <n v="0"/>
    <m/>
    <m/>
    <n v="28"/>
  </r>
  <r>
    <x v="14"/>
    <x v="169"/>
    <n v="721"/>
    <x v="134"/>
    <x v="143"/>
    <m/>
    <m/>
    <m/>
    <m/>
    <m/>
    <m/>
    <m/>
    <n v="5"/>
    <m/>
    <n v="5"/>
  </r>
  <r>
    <x v="14"/>
    <x v="66"/>
    <n v="73"/>
    <x v="60"/>
    <x v="62"/>
    <n v="3"/>
    <m/>
    <m/>
    <n v="2"/>
    <m/>
    <n v="4"/>
    <m/>
    <n v="5"/>
    <m/>
    <n v="14"/>
  </r>
  <r>
    <x v="14"/>
    <x v="37"/>
    <n v="29"/>
    <x v="34"/>
    <x v="35"/>
    <m/>
    <n v="1"/>
    <m/>
    <n v="1"/>
    <m/>
    <n v="3"/>
    <m/>
    <n v="5"/>
    <m/>
    <n v="10"/>
  </r>
  <r>
    <x v="14"/>
    <x v="171"/>
    <m/>
    <x v="136"/>
    <x v="146"/>
    <m/>
    <m/>
    <m/>
    <m/>
    <m/>
    <n v="1"/>
    <m/>
    <m/>
    <m/>
    <n v="1"/>
  </r>
  <r>
    <x v="14"/>
    <x v="172"/>
    <s v="13a"/>
    <x v="38"/>
    <x v="40"/>
    <m/>
    <m/>
    <m/>
    <n v="4"/>
    <m/>
    <m/>
    <m/>
    <m/>
    <m/>
    <n v="4"/>
  </r>
  <r>
    <x v="14"/>
    <x v="31"/>
    <n v="25"/>
    <x v="29"/>
    <x v="28"/>
    <n v="4"/>
    <n v="2"/>
    <m/>
    <m/>
    <n v="2"/>
    <m/>
    <m/>
    <m/>
    <m/>
    <n v="8"/>
  </r>
  <r>
    <x v="14"/>
    <x v="173"/>
    <n v="46"/>
    <x v="137"/>
    <x v="28"/>
    <m/>
    <n v="1"/>
    <m/>
    <m/>
    <m/>
    <m/>
    <m/>
    <m/>
    <m/>
    <n v="1"/>
  </r>
  <r>
    <x v="14"/>
    <x v="70"/>
    <n v="22"/>
    <x v="63"/>
    <x v="65"/>
    <m/>
    <m/>
    <m/>
    <n v="10"/>
    <m/>
    <m/>
    <m/>
    <m/>
    <m/>
    <n v="10"/>
  </r>
  <r>
    <x v="14"/>
    <x v="174"/>
    <m/>
    <x v="46"/>
    <x v="147"/>
    <m/>
    <m/>
    <m/>
    <m/>
    <m/>
    <m/>
    <m/>
    <n v="5"/>
    <m/>
    <n v="5"/>
  </r>
  <r>
    <x v="14"/>
    <x v="175"/>
    <n v="13"/>
    <x v="28"/>
    <x v="148"/>
    <m/>
    <m/>
    <m/>
    <n v="1"/>
    <m/>
    <m/>
    <m/>
    <n v="5"/>
    <m/>
    <n v="6"/>
  </r>
  <r>
    <x v="14"/>
    <x v="57"/>
    <n v="5"/>
    <x v="52"/>
    <x v="45"/>
    <m/>
    <n v="0"/>
    <n v="6"/>
    <m/>
    <m/>
    <m/>
    <m/>
    <m/>
    <m/>
    <n v="6"/>
  </r>
  <r>
    <x v="14"/>
    <x v="40"/>
    <n v="10"/>
    <x v="36"/>
    <x v="38"/>
    <m/>
    <n v="1"/>
    <m/>
    <m/>
    <m/>
    <m/>
    <m/>
    <m/>
    <m/>
    <n v="1"/>
  </r>
  <r>
    <x v="14"/>
    <x v="176"/>
    <n v="44"/>
    <x v="87"/>
    <x v="149"/>
    <m/>
    <n v="1"/>
    <m/>
    <m/>
    <m/>
    <m/>
    <m/>
    <m/>
    <m/>
    <n v="1"/>
  </r>
  <r>
    <x v="14"/>
    <x v="35"/>
    <n v="14"/>
    <x v="31"/>
    <x v="32"/>
    <n v="10"/>
    <n v="10"/>
    <n v="8"/>
    <m/>
    <m/>
    <m/>
    <m/>
    <m/>
    <m/>
    <n v="28"/>
  </r>
  <r>
    <x v="14"/>
    <x v="168"/>
    <s v="21a"/>
    <x v="133"/>
    <x v="142"/>
    <n v="1"/>
    <m/>
    <n v="1"/>
    <m/>
    <m/>
    <m/>
    <m/>
    <m/>
    <m/>
    <n v="2"/>
  </r>
  <r>
    <x v="15"/>
    <x v="177"/>
    <m/>
    <x v="138"/>
    <x v="29"/>
    <m/>
    <m/>
    <m/>
    <m/>
    <m/>
    <m/>
    <m/>
    <m/>
    <n v="6"/>
    <n v="6"/>
  </r>
  <r>
    <x v="15"/>
    <x v="52"/>
    <n v="3"/>
    <x v="47"/>
    <x v="4"/>
    <m/>
    <n v="3"/>
    <m/>
    <n v="4"/>
    <n v="2"/>
    <m/>
    <m/>
    <m/>
    <n v="4"/>
    <n v="13"/>
  </r>
  <r>
    <x v="15"/>
    <x v="178"/>
    <m/>
    <x v="93"/>
    <x v="5"/>
    <m/>
    <m/>
    <m/>
    <m/>
    <m/>
    <m/>
    <m/>
    <m/>
    <n v="3"/>
    <n v="3"/>
  </r>
  <r>
    <x v="15"/>
    <x v="133"/>
    <m/>
    <x v="104"/>
    <x v="2"/>
    <m/>
    <m/>
    <m/>
    <m/>
    <m/>
    <m/>
    <m/>
    <m/>
    <n v="2"/>
    <n v="2"/>
  </r>
  <r>
    <x v="15"/>
    <x v="34"/>
    <s v="28a"/>
    <x v="29"/>
    <x v="31"/>
    <n v="1"/>
    <n v="1"/>
    <n v="3"/>
    <m/>
    <m/>
    <m/>
    <n v="6"/>
    <m/>
    <n v="1"/>
    <n v="12"/>
  </r>
  <r>
    <x v="15"/>
    <x v="140"/>
    <s v="62x"/>
    <x v="110"/>
    <x v="124"/>
    <m/>
    <n v="10"/>
    <m/>
    <m/>
    <m/>
    <m/>
    <n v="8"/>
    <m/>
    <m/>
    <n v="18"/>
  </r>
  <r>
    <x v="15"/>
    <x v="179"/>
    <n v="68"/>
    <x v="139"/>
    <x v="150"/>
    <n v="2"/>
    <m/>
    <m/>
    <m/>
    <m/>
    <m/>
    <n v="4"/>
    <m/>
    <m/>
    <n v="6"/>
  </r>
  <r>
    <x v="15"/>
    <x v="180"/>
    <m/>
    <x v="140"/>
    <x v="151"/>
    <m/>
    <m/>
    <m/>
    <m/>
    <m/>
    <m/>
    <m/>
    <n v="5"/>
    <m/>
    <n v="5"/>
  </r>
  <r>
    <x v="15"/>
    <x v="181"/>
    <m/>
    <x v="87"/>
    <x v="11"/>
    <m/>
    <m/>
    <m/>
    <m/>
    <m/>
    <m/>
    <m/>
    <n v="5"/>
    <m/>
    <n v="5"/>
  </r>
  <r>
    <x v="15"/>
    <x v="182"/>
    <m/>
    <x v="87"/>
    <x v="152"/>
    <m/>
    <m/>
    <m/>
    <m/>
    <m/>
    <m/>
    <m/>
    <n v="5"/>
    <m/>
    <n v="5"/>
  </r>
  <r>
    <x v="15"/>
    <x v="183"/>
    <m/>
    <x v="141"/>
    <x v="152"/>
    <m/>
    <m/>
    <m/>
    <m/>
    <m/>
    <m/>
    <m/>
    <n v="5"/>
    <m/>
    <n v="5"/>
  </r>
  <r>
    <x v="15"/>
    <x v="184"/>
    <m/>
    <x v="142"/>
    <x v="153"/>
    <m/>
    <m/>
    <m/>
    <m/>
    <m/>
    <m/>
    <m/>
    <n v="5"/>
    <m/>
    <n v="5"/>
  </r>
  <r>
    <x v="15"/>
    <x v="185"/>
    <m/>
    <x v="96"/>
    <x v="111"/>
    <m/>
    <m/>
    <m/>
    <m/>
    <m/>
    <m/>
    <m/>
    <n v="5"/>
    <m/>
    <n v="5"/>
  </r>
  <r>
    <x v="15"/>
    <x v="186"/>
    <m/>
    <x v="16"/>
    <x v="154"/>
    <m/>
    <m/>
    <m/>
    <m/>
    <m/>
    <m/>
    <m/>
    <n v="5"/>
    <m/>
    <n v="5"/>
  </r>
  <r>
    <x v="15"/>
    <x v="187"/>
    <m/>
    <x v="49"/>
    <x v="155"/>
    <m/>
    <m/>
    <m/>
    <m/>
    <m/>
    <m/>
    <m/>
    <n v="5"/>
    <m/>
    <n v="5"/>
  </r>
  <r>
    <x v="15"/>
    <x v="188"/>
    <m/>
    <x v="143"/>
    <x v="122"/>
    <m/>
    <m/>
    <m/>
    <m/>
    <m/>
    <m/>
    <n v="2"/>
    <m/>
    <m/>
    <n v="2"/>
  </r>
  <r>
    <x v="15"/>
    <x v="125"/>
    <m/>
    <x v="98"/>
    <x v="113"/>
    <m/>
    <n v="8"/>
    <n v="4"/>
    <n v="10"/>
    <m/>
    <n v="2"/>
    <m/>
    <n v="5"/>
    <m/>
    <n v="29"/>
  </r>
  <r>
    <x v="15"/>
    <x v="189"/>
    <n v="18"/>
    <x v="144"/>
    <x v="156"/>
    <m/>
    <m/>
    <n v="2"/>
    <n v="2"/>
    <m/>
    <n v="1"/>
    <m/>
    <m/>
    <m/>
    <n v="5"/>
  </r>
  <r>
    <x v="15"/>
    <x v="41"/>
    <n v="47"/>
    <x v="37"/>
    <x v="39"/>
    <m/>
    <n v="6"/>
    <m/>
    <m/>
    <m/>
    <m/>
    <m/>
    <m/>
    <m/>
    <n v="6"/>
  </r>
  <r>
    <x v="15"/>
    <x v="190"/>
    <n v="19"/>
    <x v="145"/>
    <x v="157"/>
    <n v="4"/>
    <m/>
    <m/>
    <m/>
    <n v="1"/>
    <m/>
    <m/>
    <m/>
    <m/>
    <n v="5"/>
  </r>
  <r>
    <x v="15"/>
    <x v="72"/>
    <s v="96a"/>
    <x v="64"/>
    <x v="40"/>
    <m/>
    <m/>
    <m/>
    <m/>
    <n v="3"/>
    <m/>
    <m/>
    <m/>
    <m/>
    <n v="3"/>
  </r>
  <r>
    <x v="15"/>
    <x v="127"/>
    <s v="x"/>
    <x v="94"/>
    <x v="115"/>
    <n v="3"/>
    <n v="0"/>
    <m/>
    <m/>
    <m/>
    <m/>
    <m/>
    <m/>
    <m/>
    <n v="3"/>
  </r>
  <r>
    <x v="15"/>
    <x v="191"/>
    <m/>
    <x v="146"/>
    <x v="148"/>
    <m/>
    <m/>
    <m/>
    <n v="1"/>
    <m/>
    <m/>
    <m/>
    <m/>
    <m/>
    <n v="1"/>
  </r>
  <r>
    <x v="15"/>
    <x v="126"/>
    <n v="55"/>
    <x v="99"/>
    <x v="114"/>
    <m/>
    <n v="2"/>
    <m/>
    <n v="3"/>
    <m/>
    <m/>
    <m/>
    <n v="5"/>
    <m/>
    <n v="10"/>
  </r>
  <r>
    <x v="15"/>
    <x v="192"/>
    <n v="78"/>
    <x v="147"/>
    <x v="158"/>
    <m/>
    <m/>
    <n v="0"/>
    <m/>
    <m/>
    <m/>
    <m/>
    <m/>
    <m/>
    <n v="0"/>
  </r>
  <r>
    <x v="15"/>
    <x v="193"/>
    <m/>
    <x v="148"/>
    <x v="47"/>
    <m/>
    <m/>
    <m/>
    <n v="8"/>
    <n v="4"/>
    <m/>
    <m/>
    <m/>
    <m/>
    <n v="12"/>
  </r>
  <r>
    <x v="15"/>
    <x v="194"/>
    <m/>
    <x v="149"/>
    <x v="159"/>
    <m/>
    <m/>
    <m/>
    <n v="6"/>
    <m/>
    <m/>
    <m/>
    <m/>
    <m/>
    <n v="6"/>
  </r>
  <r>
    <x v="15"/>
    <x v="50"/>
    <n v="13"/>
    <x v="45"/>
    <x v="48"/>
    <m/>
    <n v="4"/>
    <m/>
    <m/>
    <m/>
    <m/>
    <m/>
    <m/>
    <m/>
    <n v="4"/>
  </r>
  <r>
    <x v="15"/>
    <x v="51"/>
    <m/>
    <x v="46"/>
    <x v="49"/>
    <m/>
    <m/>
    <n v="0"/>
    <m/>
    <m/>
    <m/>
    <m/>
    <m/>
    <m/>
    <n v="0"/>
  </r>
  <r>
    <x v="15"/>
    <x v="195"/>
    <m/>
    <x v="150"/>
    <x v="160"/>
    <m/>
    <m/>
    <m/>
    <n v="0"/>
    <m/>
    <m/>
    <m/>
    <m/>
    <m/>
    <n v="0"/>
  </r>
  <r>
    <x v="16"/>
    <x v="34"/>
    <s v="28a"/>
    <x v="29"/>
    <x v="31"/>
    <m/>
    <n v="1"/>
    <m/>
    <m/>
    <m/>
    <m/>
    <m/>
    <m/>
    <m/>
    <n v="1"/>
  </r>
  <r>
    <x v="16"/>
    <x v="179"/>
    <n v="68"/>
    <x v="139"/>
    <x v="150"/>
    <m/>
    <n v="1"/>
    <m/>
    <m/>
    <m/>
    <m/>
    <m/>
    <m/>
    <m/>
    <n v="1"/>
  </r>
  <r>
    <x v="16"/>
    <x v="44"/>
    <s v="00"/>
    <x v="39"/>
    <x v="42"/>
    <m/>
    <n v="3"/>
    <m/>
    <m/>
    <m/>
    <m/>
    <m/>
    <m/>
    <m/>
    <n v="3"/>
  </r>
  <r>
    <x v="16"/>
    <x v="127"/>
    <m/>
    <x v="94"/>
    <x v="115"/>
    <m/>
    <n v="0"/>
    <m/>
    <m/>
    <m/>
    <m/>
    <m/>
    <m/>
    <m/>
    <n v="0"/>
  </r>
  <r>
    <x v="16"/>
    <x v="196"/>
    <n v="813"/>
    <x v="151"/>
    <x v="161"/>
    <m/>
    <n v="6"/>
    <m/>
    <m/>
    <m/>
    <m/>
    <m/>
    <m/>
    <m/>
    <n v="6"/>
  </r>
  <r>
    <x v="16"/>
    <x v="126"/>
    <n v="55"/>
    <x v="99"/>
    <x v="114"/>
    <m/>
    <n v="4"/>
    <m/>
    <m/>
    <m/>
    <m/>
    <m/>
    <m/>
    <m/>
    <n v="4"/>
  </r>
  <r>
    <x v="16"/>
    <x v="188"/>
    <n v="66"/>
    <x v="143"/>
    <x v="122"/>
    <m/>
    <n v="1"/>
    <m/>
    <m/>
    <m/>
    <m/>
    <m/>
    <m/>
    <m/>
    <n v="1"/>
  </r>
  <r>
    <x v="16"/>
    <x v="197"/>
    <n v="11"/>
    <x v="86"/>
    <x v="162"/>
    <m/>
    <n v="8"/>
    <m/>
    <m/>
    <m/>
    <m/>
    <m/>
    <m/>
    <m/>
    <n v="8"/>
  </r>
  <r>
    <x v="16"/>
    <x v="53"/>
    <s v="11x"/>
    <x v="48"/>
    <x v="50"/>
    <m/>
    <n v="2"/>
    <m/>
    <m/>
    <m/>
    <m/>
    <m/>
    <n v="5"/>
    <m/>
    <n v="7"/>
  </r>
  <r>
    <x v="16"/>
    <x v="180"/>
    <m/>
    <x v="96"/>
    <x v="111"/>
    <m/>
    <m/>
    <m/>
    <m/>
    <m/>
    <m/>
    <m/>
    <n v="5"/>
    <m/>
    <n v="5"/>
  </r>
  <r>
    <x v="16"/>
    <x v="181"/>
    <m/>
    <x v="142"/>
    <x v="153"/>
    <m/>
    <m/>
    <m/>
    <m/>
    <m/>
    <m/>
    <m/>
    <n v="5"/>
    <m/>
    <n v="5"/>
  </r>
  <r>
    <x v="16"/>
    <x v="182"/>
    <m/>
    <x v="87"/>
    <x v="152"/>
    <m/>
    <m/>
    <m/>
    <m/>
    <m/>
    <m/>
    <m/>
    <n v="5"/>
    <m/>
    <n v="5"/>
  </r>
  <r>
    <x v="16"/>
    <x v="183"/>
    <m/>
    <x v="140"/>
    <x v="151"/>
    <m/>
    <m/>
    <m/>
    <m/>
    <m/>
    <m/>
    <m/>
    <n v="5"/>
    <m/>
    <n v="5"/>
  </r>
  <r>
    <x v="16"/>
    <x v="184"/>
    <m/>
    <x v="16"/>
    <x v="154"/>
    <m/>
    <m/>
    <m/>
    <m/>
    <m/>
    <m/>
    <m/>
    <n v="5"/>
    <m/>
    <n v="5"/>
  </r>
  <r>
    <x v="16"/>
    <x v="185"/>
    <m/>
    <x v="49"/>
    <x v="155"/>
    <m/>
    <m/>
    <m/>
    <m/>
    <m/>
    <m/>
    <m/>
    <n v="5"/>
    <m/>
    <n v="5"/>
  </r>
  <r>
    <x v="16"/>
    <x v="186"/>
    <m/>
    <x v="141"/>
    <x v="152"/>
    <m/>
    <m/>
    <m/>
    <m/>
    <m/>
    <m/>
    <m/>
    <n v="5"/>
    <m/>
    <n v="5"/>
  </r>
  <r>
    <x v="16"/>
    <x v="104"/>
    <m/>
    <x v="66"/>
    <x v="89"/>
    <m/>
    <n v="10"/>
    <m/>
    <m/>
    <m/>
    <m/>
    <m/>
    <m/>
    <m/>
    <n v="10"/>
  </r>
  <r>
    <x v="17"/>
    <x v="24"/>
    <m/>
    <x v="152"/>
    <x v="163"/>
    <m/>
    <n v="0"/>
    <m/>
    <m/>
    <m/>
    <m/>
    <m/>
    <m/>
    <m/>
    <n v="0"/>
  </r>
  <r>
    <x v="17"/>
    <x v="173"/>
    <n v="46"/>
    <x v="137"/>
    <x v="28"/>
    <m/>
    <n v="10"/>
    <m/>
    <m/>
    <m/>
    <m/>
    <m/>
    <m/>
    <m/>
    <n v="10"/>
  </r>
  <r>
    <x v="17"/>
    <x v="189"/>
    <n v="18"/>
    <x v="144"/>
    <x v="156"/>
    <m/>
    <n v="8"/>
    <m/>
    <m/>
    <m/>
    <m/>
    <m/>
    <m/>
    <m/>
    <n v="8"/>
  </r>
  <r>
    <x v="17"/>
    <x v="198"/>
    <n v="39"/>
    <x v="153"/>
    <x v="102"/>
    <m/>
    <n v="4"/>
    <m/>
    <m/>
    <m/>
    <m/>
    <m/>
    <m/>
    <m/>
    <n v="4"/>
  </r>
  <r>
    <x v="17"/>
    <x v="199"/>
    <m/>
    <x v="154"/>
    <x v="129"/>
    <m/>
    <n v="6"/>
    <m/>
    <m/>
    <m/>
    <m/>
    <m/>
    <m/>
    <m/>
    <n v="6"/>
  </r>
  <r>
    <x v="17"/>
    <x v="179"/>
    <n v="68"/>
    <x v="139"/>
    <x v="150"/>
    <m/>
    <n v="3"/>
    <m/>
    <m/>
    <n v="1"/>
    <m/>
    <m/>
    <m/>
    <m/>
    <n v="4"/>
  </r>
  <r>
    <x v="17"/>
    <x v="200"/>
    <m/>
    <x v="155"/>
    <x v="164"/>
    <m/>
    <n v="2"/>
    <m/>
    <m/>
    <m/>
    <m/>
    <m/>
    <m/>
    <m/>
    <n v="2"/>
  </r>
  <r>
    <x v="17"/>
    <x v="201"/>
    <n v="16"/>
    <x v="156"/>
    <x v="165"/>
    <m/>
    <n v="1"/>
    <m/>
    <m/>
    <m/>
    <m/>
    <m/>
    <m/>
    <m/>
    <n v="1"/>
  </r>
  <r>
    <x v="17"/>
    <x v="188"/>
    <n v="66"/>
    <x v="143"/>
    <x v="122"/>
    <m/>
    <n v="1"/>
    <m/>
    <m/>
    <m/>
    <m/>
    <m/>
    <m/>
    <m/>
    <n v="1"/>
  </r>
  <r>
    <x v="18"/>
    <x v="202"/>
    <n v="312"/>
    <x v="64"/>
    <x v="166"/>
    <m/>
    <m/>
    <n v="1"/>
    <n v="1"/>
    <m/>
    <m/>
    <n v="2"/>
    <n v="5"/>
    <n v="1"/>
    <n v="10"/>
  </r>
  <r>
    <x v="18"/>
    <x v="203"/>
    <m/>
    <x v="157"/>
    <x v="163"/>
    <m/>
    <m/>
    <n v="10"/>
    <m/>
    <m/>
    <m/>
    <n v="20"/>
    <m/>
    <m/>
    <n v="30"/>
  </r>
  <r>
    <x v="18"/>
    <x v="204"/>
    <n v="232"/>
    <x v="85"/>
    <x v="167"/>
    <m/>
    <n v="1"/>
    <n v="3"/>
    <m/>
    <m/>
    <m/>
    <n v="16"/>
    <m/>
    <m/>
    <n v="20"/>
  </r>
  <r>
    <x v="18"/>
    <x v="205"/>
    <n v="42"/>
    <x v="145"/>
    <x v="168"/>
    <m/>
    <n v="10"/>
    <n v="2"/>
    <m/>
    <m/>
    <m/>
    <n v="12"/>
    <m/>
    <m/>
    <n v="24"/>
  </r>
  <r>
    <x v="18"/>
    <x v="192"/>
    <n v="78"/>
    <x v="147"/>
    <x v="158"/>
    <n v="1"/>
    <n v="1"/>
    <n v="0"/>
    <m/>
    <n v="1"/>
    <m/>
    <n v="8"/>
    <m/>
    <m/>
    <n v="11"/>
  </r>
  <r>
    <x v="18"/>
    <x v="137"/>
    <n v="62"/>
    <x v="108"/>
    <x v="122"/>
    <m/>
    <n v="1"/>
    <n v="1"/>
    <m/>
    <m/>
    <m/>
    <n v="6"/>
    <m/>
    <m/>
    <n v="8"/>
  </r>
  <r>
    <x v="18"/>
    <x v="206"/>
    <m/>
    <x v="158"/>
    <x v="107"/>
    <m/>
    <m/>
    <n v="1"/>
    <m/>
    <m/>
    <m/>
    <n v="2"/>
    <m/>
    <m/>
    <n v="3"/>
  </r>
  <r>
    <x v="18"/>
    <x v="207"/>
    <m/>
    <x v="159"/>
    <x v="169"/>
    <m/>
    <m/>
    <m/>
    <m/>
    <m/>
    <m/>
    <n v="4"/>
    <m/>
    <m/>
    <n v="4"/>
  </r>
  <r>
    <x v="18"/>
    <x v="208"/>
    <m/>
    <x v="16"/>
    <x v="170"/>
    <m/>
    <m/>
    <m/>
    <m/>
    <m/>
    <m/>
    <n v="2"/>
    <n v="5"/>
    <m/>
    <n v="7"/>
  </r>
  <r>
    <x v="18"/>
    <x v="200"/>
    <m/>
    <x v="155"/>
    <x v="164"/>
    <m/>
    <m/>
    <m/>
    <m/>
    <m/>
    <m/>
    <n v="0"/>
    <m/>
    <m/>
    <n v="0"/>
  </r>
  <r>
    <x v="18"/>
    <x v="209"/>
    <m/>
    <x v="160"/>
    <x v="171"/>
    <m/>
    <n v="3"/>
    <m/>
    <m/>
    <m/>
    <m/>
    <n v="0"/>
    <m/>
    <m/>
    <n v="3"/>
  </r>
  <r>
    <x v="18"/>
    <x v="210"/>
    <m/>
    <x v="37"/>
    <x v="172"/>
    <m/>
    <m/>
    <m/>
    <m/>
    <m/>
    <n v="2"/>
    <m/>
    <n v="5"/>
    <m/>
    <n v="7"/>
  </r>
  <r>
    <x v="18"/>
    <x v="131"/>
    <m/>
    <x v="102"/>
    <x v="117"/>
    <m/>
    <m/>
    <m/>
    <m/>
    <m/>
    <n v="1"/>
    <m/>
    <m/>
    <m/>
    <n v="1"/>
  </r>
  <r>
    <x v="18"/>
    <x v="211"/>
    <n v="76"/>
    <x v="161"/>
    <x v="173"/>
    <m/>
    <n v="1"/>
    <n v="1"/>
    <m/>
    <m/>
    <m/>
    <m/>
    <m/>
    <m/>
    <n v="2"/>
  </r>
  <r>
    <x v="18"/>
    <x v="212"/>
    <n v="77"/>
    <x v="162"/>
    <x v="174"/>
    <m/>
    <n v="1"/>
    <n v="1"/>
    <m/>
    <m/>
    <m/>
    <m/>
    <m/>
    <m/>
    <n v="2"/>
  </r>
  <r>
    <x v="18"/>
    <x v="129"/>
    <s v="55x"/>
    <x v="82"/>
    <x v="116"/>
    <m/>
    <n v="1"/>
    <m/>
    <m/>
    <m/>
    <m/>
    <m/>
    <m/>
    <m/>
    <n v="1"/>
  </r>
  <r>
    <x v="18"/>
    <x v="121"/>
    <m/>
    <x v="94"/>
    <x v="16"/>
    <m/>
    <n v="6"/>
    <n v="4"/>
    <m/>
    <m/>
    <m/>
    <m/>
    <m/>
    <m/>
    <n v="10"/>
  </r>
  <r>
    <x v="18"/>
    <x v="213"/>
    <m/>
    <x v="11"/>
    <x v="175"/>
    <m/>
    <n v="4"/>
    <m/>
    <m/>
    <m/>
    <m/>
    <m/>
    <m/>
    <m/>
    <n v="4"/>
  </r>
  <r>
    <x v="18"/>
    <x v="214"/>
    <n v="86"/>
    <x v="150"/>
    <x v="176"/>
    <m/>
    <n v="2"/>
    <n v="1"/>
    <m/>
    <m/>
    <m/>
    <m/>
    <n v="5"/>
    <m/>
    <n v="8"/>
  </r>
  <r>
    <x v="18"/>
    <x v="215"/>
    <m/>
    <x v="160"/>
    <x v="171"/>
    <m/>
    <m/>
    <n v="0"/>
    <m/>
    <m/>
    <m/>
    <m/>
    <m/>
    <m/>
    <n v="0"/>
  </r>
  <r>
    <x v="18"/>
    <x v="216"/>
    <m/>
    <x v="61"/>
    <x v="49"/>
    <m/>
    <m/>
    <n v="8"/>
    <m/>
    <m/>
    <m/>
    <m/>
    <m/>
    <m/>
    <n v="8"/>
  </r>
  <r>
    <x v="18"/>
    <x v="95"/>
    <m/>
    <x v="78"/>
    <x v="88"/>
    <m/>
    <n v="8"/>
    <n v="6"/>
    <m/>
    <m/>
    <m/>
    <m/>
    <m/>
    <m/>
    <n v="14"/>
  </r>
  <r>
    <x v="18"/>
    <x v="217"/>
    <m/>
    <x v="158"/>
    <x v="107"/>
    <m/>
    <n v="1"/>
    <m/>
    <m/>
    <m/>
    <m/>
    <m/>
    <m/>
    <m/>
    <n v="1"/>
  </r>
  <r>
    <x v="19"/>
    <x v="203"/>
    <m/>
    <x v="157"/>
    <x v="163"/>
    <m/>
    <m/>
    <n v="8"/>
    <m/>
    <m/>
    <m/>
    <n v="6"/>
    <m/>
    <m/>
    <n v="14"/>
  </r>
  <r>
    <x v="19"/>
    <x v="74"/>
    <m/>
    <x v="65"/>
    <x v="67"/>
    <m/>
    <m/>
    <m/>
    <m/>
    <m/>
    <m/>
    <n v="8"/>
    <m/>
    <m/>
    <n v="8"/>
  </r>
  <r>
    <x v="19"/>
    <x v="204"/>
    <m/>
    <x v="85"/>
    <x v="167"/>
    <m/>
    <m/>
    <m/>
    <m/>
    <m/>
    <m/>
    <n v="4"/>
    <m/>
    <m/>
    <n v="4"/>
  </r>
  <r>
    <x v="19"/>
    <x v="209"/>
    <m/>
    <x v="160"/>
    <x v="171"/>
    <m/>
    <m/>
    <m/>
    <m/>
    <m/>
    <m/>
    <n v="0"/>
    <m/>
    <m/>
    <n v="0"/>
  </r>
  <r>
    <x v="19"/>
    <x v="86"/>
    <m/>
    <x v="75"/>
    <x v="79"/>
    <m/>
    <n v="1"/>
    <m/>
    <m/>
    <m/>
    <m/>
    <m/>
    <m/>
    <m/>
    <n v="1"/>
  </r>
  <r>
    <x v="19"/>
    <x v="119"/>
    <m/>
    <x v="87"/>
    <x v="108"/>
    <m/>
    <n v="2"/>
    <m/>
    <m/>
    <m/>
    <m/>
    <m/>
    <m/>
    <m/>
    <n v="2"/>
  </r>
  <r>
    <x v="19"/>
    <x v="122"/>
    <m/>
    <x v="31"/>
    <x v="109"/>
    <m/>
    <m/>
    <n v="1"/>
    <m/>
    <m/>
    <m/>
    <m/>
    <m/>
    <m/>
    <n v="1"/>
  </r>
  <r>
    <x v="19"/>
    <x v="215"/>
    <m/>
    <x v="160"/>
    <x v="171"/>
    <m/>
    <m/>
    <n v="2"/>
    <m/>
    <m/>
    <m/>
    <m/>
    <m/>
    <m/>
    <n v="2"/>
  </r>
  <r>
    <x v="19"/>
    <x v="95"/>
    <m/>
    <x v="87"/>
    <x v="177"/>
    <m/>
    <m/>
    <n v="4"/>
    <m/>
    <m/>
    <m/>
    <m/>
    <m/>
    <m/>
    <n v="4"/>
  </r>
  <r>
    <x v="19"/>
    <x v="79"/>
    <m/>
    <x v="70"/>
    <x v="72"/>
    <m/>
    <m/>
    <n v="0"/>
    <m/>
    <m/>
    <m/>
    <m/>
    <m/>
    <m/>
    <n v="0"/>
  </r>
  <r>
    <x v="19"/>
    <x v="218"/>
    <m/>
    <x v="163"/>
    <x v="21"/>
    <m/>
    <m/>
    <n v="10"/>
    <m/>
    <m/>
    <m/>
    <m/>
    <m/>
    <m/>
    <n v="10"/>
  </r>
  <r>
    <x v="19"/>
    <x v="216"/>
    <m/>
    <x v="61"/>
    <x v="49"/>
    <m/>
    <m/>
    <n v="3"/>
    <m/>
    <m/>
    <m/>
    <m/>
    <m/>
    <m/>
    <n v="3"/>
  </r>
  <r>
    <x v="19"/>
    <x v="219"/>
    <m/>
    <x v="69"/>
    <x v="49"/>
    <m/>
    <m/>
    <n v="6"/>
    <m/>
    <m/>
    <m/>
    <m/>
    <m/>
    <m/>
    <n v="6"/>
  </r>
  <r>
    <x v="20"/>
    <x v="52"/>
    <n v="3"/>
    <x v="47"/>
    <x v="4"/>
    <n v="10"/>
    <n v="1"/>
    <n v="0"/>
    <n v="1"/>
    <n v="2"/>
    <n v="1"/>
    <m/>
    <m/>
    <n v="4"/>
    <n v="19"/>
  </r>
  <r>
    <x v="20"/>
    <x v="220"/>
    <m/>
    <x v="87"/>
    <x v="178"/>
    <m/>
    <m/>
    <m/>
    <m/>
    <m/>
    <m/>
    <m/>
    <m/>
    <n v="3"/>
    <n v="3"/>
  </r>
  <r>
    <x v="20"/>
    <x v="53"/>
    <m/>
    <x v="48"/>
    <x v="50"/>
    <m/>
    <m/>
    <m/>
    <m/>
    <m/>
    <n v="1"/>
    <m/>
    <m/>
    <n v="2"/>
    <n v="3"/>
  </r>
  <r>
    <x v="20"/>
    <x v="72"/>
    <s v="96a"/>
    <x v="64"/>
    <x v="40"/>
    <n v="1"/>
    <n v="3"/>
    <m/>
    <n v="4"/>
    <n v="4"/>
    <m/>
    <m/>
    <n v="5"/>
    <n v="1"/>
    <n v="18"/>
  </r>
  <r>
    <x v="20"/>
    <x v="221"/>
    <m/>
    <x v="164"/>
    <x v="179"/>
    <m/>
    <n v="6"/>
    <n v="8"/>
    <m/>
    <m/>
    <m/>
    <n v="20"/>
    <m/>
    <m/>
    <n v="34"/>
  </r>
  <r>
    <x v="20"/>
    <x v="205"/>
    <n v="42"/>
    <x v="145"/>
    <x v="168"/>
    <m/>
    <n v="1"/>
    <n v="1"/>
    <m/>
    <m/>
    <m/>
    <n v="16"/>
    <m/>
    <m/>
    <n v="18"/>
  </r>
  <r>
    <x v="20"/>
    <x v="214"/>
    <n v="86"/>
    <x v="150"/>
    <x v="176"/>
    <m/>
    <m/>
    <m/>
    <n v="10"/>
    <m/>
    <n v="8"/>
    <n v="12"/>
    <n v="5"/>
    <m/>
    <n v="35"/>
  </r>
  <r>
    <x v="20"/>
    <x v="222"/>
    <m/>
    <x v="108"/>
    <x v="180"/>
    <m/>
    <n v="1"/>
    <n v="1"/>
    <n v="1"/>
    <m/>
    <n v="3"/>
    <n v="8"/>
    <n v="5"/>
    <m/>
    <n v="19"/>
  </r>
  <r>
    <x v="20"/>
    <x v="84"/>
    <m/>
    <x v="74"/>
    <x v="77"/>
    <m/>
    <n v="8"/>
    <n v="1"/>
    <n v="8"/>
    <m/>
    <m/>
    <n v="6"/>
    <m/>
    <m/>
    <n v="23"/>
  </r>
  <r>
    <x v="20"/>
    <x v="223"/>
    <s v="05"/>
    <x v="100"/>
    <x v="45"/>
    <n v="8"/>
    <n v="2"/>
    <m/>
    <n v="1"/>
    <m/>
    <n v="2"/>
    <n v="4"/>
    <n v="5"/>
    <m/>
    <n v="22"/>
  </r>
  <r>
    <x v="20"/>
    <x v="224"/>
    <s v="25a"/>
    <x v="15"/>
    <x v="157"/>
    <n v="4"/>
    <m/>
    <n v="1"/>
    <m/>
    <n v="1"/>
    <m/>
    <n v="2"/>
    <m/>
    <m/>
    <n v="8"/>
  </r>
  <r>
    <x v="20"/>
    <x v="132"/>
    <n v="25"/>
    <x v="103"/>
    <x v="118"/>
    <n v="2"/>
    <m/>
    <n v="1"/>
    <m/>
    <m/>
    <m/>
    <n v="2"/>
    <m/>
    <m/>
    <n v="5"/>
  </r>
  <r>
    <x v="20"/>
    <x v="225"/>
    <m/>
    <x v="165"/>
    <x v="84"/>
    <m/>
    <m/>
    <m/>
    <m/>
    <m/>
    <n v="10"/>
    <m/>
    <m/>
    <m/>
    <n v="10"/>
  </r>
  <r>
    <x v="20"/>
    <x v="125"/>
    <n v="142"/>
    <x v="98"/>
    <x v="113"/>
    <n v="6"/>
    <m/>
    <n v="1"/>
    <n v="3"/>
    <m/>
    <n v="6"/>
    <m/>
    <n v="5"/>
    <m/>
    <n v="21"/>
  </r>
  <r>
    <x v="20"/>
    <x v="226"/>
    <m/>
    <x v="96"/>
    <x v="23"/>
    <m/>
    <m/>
    <m/>
    <m/>
    <m/>
    <n v="4"/>
    <m/>
    <m/>
    <m/>
    <n v="4"/>
  </r>
  <r>
    <x v="20"/>
    <x v="227"/>
    <m/>
    <x v="166"/>
    <x v="146"/>
    <m/>
    <m/>
    <m/>
    <m/>
    <m/>
    <n v="1"/>
    <m/>
    <m/>
    <m/>
    <n v="1"/>
  </r>
  <r>
    <x v="20"/>
    <x v="86"/>
    <m/>
    <x v="75"/>
    <x v="79"/>
    <m/>
    <m/>
    <m/>
    <m/>
    <m/>
    <n v="1"/>
    <m/>
    <m/>
    <m/>
    <n v="1"/>
  </r>
  <r>
    <x v="20"/>
    <x v="228"/>
    <n v="50"/>
    <x v="87"/>
    <x v="11"/>
    <n v="3"/>
    <m/>
    <m/>
    <n v="2"/>
    <m/>
    <n v="0"/>
    <m/>
    <n v="5"/>
    <m/>
    <n v="10"/>
  </r>
  <r>
    <x v="20"/>
    <x v="229"/>
    <s v="25A"/>
    <x v="167"/>
    <x v="146"/>
    <m/>
    <m/>
    <m/>
    <n v="6"/>
    <m/>
    <n v="0"/>
    <m/>
    <n v="5"/>
    <m/>
    <n v="11"/>
  </r>
  <r>
    <x v="20"/>
    <x v="120"/>
    <m/>
    <x v="16"/>
    <x v="15"/>
    <m/>
    <m/>
    <n v="4"/>
    <m/>
    <m/>
    <m/>
    <m/>
    <m/>
    <m/>
    <n v="4"/>
  </r>
  <r>
    <x v="20"/>
    <x v="46"/>
    <m/>
    <x v="41"/>
    <x v="44"/>
    <m/>
    <m/>
    <m/>
    <m/>
    <n v="3"/>
    <m/>
    <m/>
    <m/>
    <m/>
    <n v="3"/>
  </r>
  <r>
    <x v="20"/>
    <x v="126"/>
    <n v="55"/>
    <x v="99"/>
    <x v="114"/>
    <m/>
    <m/>
    <m/>
    <n v="1"/>
    <m/>
    <m/>
    <m/>
    <n v="5"/>
    <m/>
    <n v="6"/>
  </r>
  <r>
    <x v="20"/>
    <x v="230"/>
    <n v="74"/>
    <x v="168"/>
    <x v="45"/>
    <m/>
    <n v="1"/>
    <m/>
    <m/>
    <m/>
    <m/>
    <m/>
    <m/>
    <m/>
    <n v="1"/>
  </r>
  <r>
    <x v="20"/>
    <x v="121"/>
    <m/>
    <x v="94"/>
    <x v="16"/>
    <m/>
    <n v="4"/>
    <n v="6"/>
    <m/>
    <m/>
    <m/>
    <m/>
    <m/>
    <m/>
    <n v="10"/>
  </r>
  <r>
    <x v="20"/>
    <x v="231"/>
    <m/>
    <x v="111"/>
    <x v="181"/>
    <m/>
    <n v="1"/>
    <m/>
    <m/>
    <m/>
    <m/>
    <m/>
    <m/>
    <m/>
    <n v="1"/>
  </r>
  <r>
    <x v="20"/>
    <x v="232"/>
    <m/>
    <x v="169"/>
    <x v="182"/>
    <m/>
    <m/>
    <n v="3"/>
    <m/>
    <m/>
    <m/>
    <m/>
    <m/>
    <m/>
    <n v="3"/>
  </r>
  <r>
    <x v="20"/>
    <x v="233"/>
    <m/>
    <x v="170"/>
    <x v="183"/>
    <m/>
    <m/>
    <n v="1"/>
    <m/>
    <m/>
    <m/>
    <m/>
    <m/>
    <m/>
    <n v="1"/>
  </r>
  <r>
    <x v="20"/>
    <x v="234"/>
    <s v="61A"/>
    <x v="104"/>
    <x v="89"/>
    <m/>
    <n v="1"/>
    <n v="2"/>
    <m/>
    <m/>
    <m/>
    <m/>
    <m/>
    <m/>
    <n v="3"/>
  </r>
  <r>
    <x v="20"/>
    <x v="235"/>
    <s v="3x"/>
    <x v="151"/>
    <x v="184"/>
    <m/>
    <m/>
    <n v="1"/>
    <m/>
    <m/>
    <m/>
    <m/>
    <m/>
    <m/>
    <n v="1"/>
  </r>
  <r>
    <x v="20"/>
    <x v="95"/>
    <m/>
    <x v="78"/>
    <x v="88"/>
    <m/>
    <n v="10"/>
    <n v="10"/>
    <m/>
    <m/>
    <m/>
    <m/>
    <m/>
    <m/>
    <n v="20"/>
  </r>
  <r>
    <x v="21"/>
    <x v="31"/>
    <n v="25"/>
    <x v="29"/>
    <x v="28"/>
    <n v="4"/>
    <n v="8"/>
    <m/>
    <m/>
    <m/>
    <m/>
    <m/>
    <n v="5"/>
    <n v="2"/>
    <n v="19"/>
  </r>
  <r>
    <x v="21"/>
    <x v="157"/>
    <m/>
    <x v="125"/>
    <x v="50"/>
    <m/>
    <m/>
    <m/>
    <m/>
    <n v="2"/>
    <m/>
    <m/>
    <m/>
    <n v="1"/>
    <n v="3"/>
  </r>
  <r>
    <x v="21"/>
    <x v="159"/>
    <n v="83"/>
    <x v="127"/>
    <x v="52"/>
    <m/>
    <n v="1"/>
    <n v="3"/>
    <n v="2"/>
    <m/>
    <m/>
    <n v="8"/>
    <n v="5"/>
    <m/>
    <n v="19"/>
  </r>
  <r>
    <x v="21"/>
    <x v="36"/>
    <m/>
    <x v="32"/>
    <x v="33"/>
    <m/>
    <m/>
    <m/>
    <m/>
    <m/>
    <m/>
    <n v="16"/>
    <m/>
    <m/>
    <n v="16"/>
  </r>
  <r>
    <x v="21"/>
    <x v="161"/>
    <m/>
    <x v="92"/>
    <x v="137"/>
    <m/>
    <m/>
    <m/>
    <m/>
    <m/>
    <m/>
    <n v="12"/>
    <m/>
    <m/>
    <n v="12"/>
  </r>
  <r>
    <x v="21"/>
    <x v="160"/>
    <n v="75"/>
    <x v="76"/>
    <x v="136"/>
    <m/>
    <m/>
    <n v="1"/>
    <m/>
    <m/>
    <m/>
    <n v="6"/>
    <n v="5"/>
    <m/>
    <n v="12"/>
  </r>
  <r>
    <x v="21"/>
    <x v="40"/>
    <n v="10"/>
    <x v="36"/>
    <x v="38"/>
    <m/>
    <n v="4"/>
    <m/>
    <m/>
    <m/>
    <n v="10"/>
    <n v="0"/>
    <n v="5"/>
    <m/>
    <n v="19"/>
  </r>
  <r>
    <x v="21"/>
    <x v="158"/>
    <n v="34"/>
    <x v="126"/>
    <x v="135"/>
    <n v="2"/>
    <m/>
    <m/>
    <m/>
    <m/>
    <n v="8"/>
    <m/>
    <n v="5"/>
    <m/>
    <n v="15"/>
  </r>
  <r>
    <x v="21"/>
    <x v="150"/>
    <m/>
    <x v="118"/>
    <x v="130"/>
    <m/>
    <m/>
    <m/>
    <m/>
    <m/>
    <n v="6"/>
    <m/>
    <n v="5"/>
    <m/>
    <n v="11"/>
  </r>
  <r>
    <x v="21"/>
    <x v="45"/>
    <n v="85"/>
    <x v="40"/>
    <x v="43"/>
    <m/>
    <m/>
    <n v="2"/>
    <m/>
    <m/>
    <n v="4"/>
    <n v="0"/>
    <m/>
    <m/>
    <n v="6"/>
  </r>
  <r>
    <x v="21"/>
    <x v="146"/>
    <n v="107"/>
    <x v="114"/>
    <x v="115"/>
    <m/>
    <m/>
    <m/>
    <n v="1"/>
    <n v="1"/>
    <n v="3"/>
    <m/>
    <m/>
    <m/>
    <n v="5"/>
  </r>
  <r>
    <x v="21"/>
    <x v="236"/>
    <m/>
    <x v="47"/>
    <x v="185"/>
    <m/>
    <m/>
    <m/>
    <m/>
    <m/>
    <n v="2"/>
    <m/>
    <m/>
    <m/>
    <n v="2"/>
  </r>
  <r>
    <x v="21"/>
    <x v="237"/>
    <m/>
    <x v="128"/>
    <x v="138"/>
    <m/>
    <m/>
    <m/>
    <m/>
    <m/>
    <n v="1"/>
    <m/>
    <m/>
    <m/>
    <n v="1"/>
  </r>
  <r>
    <x v="21"/>
    <x v="42"/>
    <s v="13a"/>
    <x v="38"/>
    <x v="40"/>
    <n v="3"/>
    <n v="3"/>
    <m/>
    <n v="3"/>
    <m/>
    <m/>
    <m/>
    <n v="5"/>
    <m/>
    <n v="14"/>
  </r>
  <r>
    <x v="21"/>
    <x v="166"/>
    <s v="1N"/>
    <x v="131"/>
    <x v="141"/>
    <m/>
    <n v="10"/>
    <n v="6"/>
    <m/>
    <m/>
    <m/>
    <m/>
    <m/>
    <m/>
    <n v="16"/>
  </r>
  <r>
    <x v="21"/>
    <x v="47"/>
    <n v="27"/>
    <x v="42"/>
    <x v="45"/>
    <m/>
    <n v="2"/>
    <m/>
    <m/>
    <m/>
    <m/>
    <m/>
    <m/>
    <m/>
    <n v="2"/>
  </r>
  <r>
    <x v="21"/>
    <x v="24"/>
    <m/>
    <x v="171"/>
    <x v="131"/>
    <m/>
    <m/>
    <m/>
    <m/>
    <m/>
    <m/>
    <m/>
    <n v="5"/>
    <m/>
    <n v="5"/>
  </r>
  <r>
    <x v="21"/>
    <x v="66"/>
    <n v="73"/>
    <x v="60"/>
    <x v="62"/>
    <n v="1"/>
    <m/>
    <m/>
    <m/>
    <m/>
    <m/>
    <m/>
    <m/>
    <m/>
    <n v="1"/>
  </r>
  <r>
    <x v="21"/>
    <x v="35"/>
    <n v="14"/>
    <x v="31"/>
    <x v="32"/>
    <m/>
    <n v="6"/>
    <n v="4"/>
    <m/>
    <m/>
    <m/>
    <m/>
    <m/>
    <m/>
    <n v="10"/>
  </r>
  <r>
    <x v="21"/>
    <x v="167"/>
    <s v="91x"/>
    <x v="132"/>
    <x v="133"/>
    <m/>
    <n v="1"/>
    <m/>
    <m/>
    <m/>
    <m/>
    <m/>
    <n v="5"/>
    <m/>
    <n v="6"/>
  </r>
  <r>
    <x v="22"/>
    <x v="130"/>
    <s v="12x"/>
    <x v="101"/>
    <x v="66"/>
    <m/>
    <n v="4"/>
    <m/>
    <m/>
    <m/>
    <n v="3"/>
    <m/>
    <n v="5"/>
    <n v="2"/>
    <n v="14"/>
  </r>
  <r>
    <x v="22"/>
    <x v="124"/>
    <m/>
    <x v="97"/>
    <x v="112"/>
    <m/>
    <m/>
    <m/>
    <m/>
    <m/>
    <m/>
    <m/>
    <m/>
    <n v="0"/>
    <n v="0"/>
  </r>
  <r>
    <x v="22"/>
    <x v="214"/>
    <n v="86"/>
    <x v="150"/>
    <x v="176"/>
    <m/>
    <n v="8"/>
    <n v="10"/>
    <n v="10"/>
    <m/>
    <n v="8"/>
    <n v="12"/>
    <n v="5"/>
    <m/>
    <n v="53"/>
  </r>
  <r>
    <x v="22"/>
    <x v="84"/>
    <m/>
    <x v="74"/>
    <x v="77"/>
    <m/>
    <n v="10"/>
    <n v="6"/>
    <n v="8"/>
    <m/>
    <m/>
    <n v="8"/>
    <m/>
    <m/>
    <n v="32"/>
  </r>
  <r>
    <x v="22"/>
    <x v="24"/>
    <m/>
    <x v="95"/>
    <x v="125"/>
    <m/>
    <m/>
    <m/>
    <m/>
    <m/>
    <m/>
    <m/>
    <n v="5"/>
    <m/>
    <n v="5"/>
  </r>
  <r>
    <x v="22"/>
    <x v="222"/>
    <m/>
    <x v="108"/>
    <x v="180"/>
    <m/>
    <n v="1"/>
    <n v="8"/>
    <n v="4"/>
    <m/>
    <n v="6"/>
    <n v="6"/>
    <n v="5"/>
    <m/>
    <n v="30"/>
  </r>
  <r>
    <x v="22"/>
    <x v="105"/>
    <m/>
    <x v="16"/>
    <x v="95"/>
    <m/>
    <m/>
    <m/>
    <m/>
    <m/>
    <m/>
    <n v="4"/>
    <m/>
    <m/>
    <n v="4"/>
  </r>
  <r>
    <x v="22"/>
    <x v="224"/>
    <s v="25a"/>
    <x v="15"/>
    <x v="157"/>
    <n v="3"/>
    <m/>
    <n v="2"/>
    <m/>
    <n v="4"/>
    <m/>
    <n v="2"/>
    <m/>
    <m/>
    <n v="11"/>
  </r>
  <r>
    <x v="22"/>
    <x v="238"/>
    <m/>
    <x v="115"/>
    <x v="186"/>
    <m/>
    <m/>
    <m/>
    <m/>
    <m/>
    <n v="4"/>
    <m/>
    <m/>
    <m/>
    <n v="4"/>
  </r>
  <r>
    <x v="22"/>
    <x v="239"/>
    <m/>
    <x v="172"/>
    <x v="66"/>
    <m/>
    <m/>
    <m/>
    <n v="2"/>
    <m/>
    <n v="2"/>
    <m/>
    <m/>
    <m/>
    <n v="4"/>
  </r>
  <r>
    <x v="22"/>
    <x v="229"/>
    <s v="25A"/>
    <x v="167"/>
    <x v="146"/>
    <m/>
    <n v="6"/>
    <m/>
    <n v="6"/>
    <m/>
    <n v="0"/>
    <m/>
    <n v="5"/>
    <m/>
    <n v="17"/>
  </r>
  <r>
    <x v="22"/>
    <x v="240"/>
    <n v="21"/>
    <x v="173"/>
    <x v="187"/>
    <m/>
    <m/>
    <n v="0"/>
    <m/>
    <m/>
    <m/>
    <m/>
    <m/>
    <m/>
    <n v="0"/>
  </r>
  <r>
    <x v="22"/>
    <x v="190"/>
    <n v="443"/>
    <x v="145"/>
    <x v="157"/>
    <n v="2"/>
    <m/>
    <m/>
    <m/>
    <n v="3"/>
    <m/>
    <m/>
    <m/>
    <m/>
    <n v="5"/>
  </r>
  <r>
    <x v="22"/>
    <x v="241"/>
    <m/>
    <x v="174"/>
    <x v="188"/>
    <m/>
    <m/>
    <n v="4"/>
    <m/>
    <m/>
    <m/>
    <m/>
    <m/>
    <m/>
    <n v="4"/>
  </r>
  <r>
    <x v="22"/>
    <x v="242"/>
    <m/>
    <x v="175"/>
    <x v="189"/>
    <m/>
    <m/>
    <n v="3"/>
    <m/>
    <m/>
    <m/>
    <m/>
    <m/>
    <m/>
    <n v="3"/>
  </r>
  <r>
    <x v="22"/>
    <x v="243"/>
    <s v="78H"/>
    <x v="55"/>
    <x v="190"/>
    <m/>
    <n v="2"/>
    <m/>
    <m/>
    <m/>
    <m/>
    <m/>
    <m/>
    <m/>
    <n v="2"/>
  </r>
  <r>
    <x v="22"/>
    <x v="126"/>
    <n v="55"/>
    <x v="99"/>
    <x v="114"/>
    <m/>
    <n v="1"/>
    <m/>
    <n v="1"/>
    <m/>
    <m/>
    <m/>
    <n v="5"/>
    <m/>
    <n v="7"/>
  </r>
  <r>
    <x v="22"/>
    <x v="244"/>
    <n v="76"/>
    <x v="87"/>
    <x v="191"/>
    <n v="1"/>
    <m/>
    <m/>
    <m/>
    <m/>
    <m/>
    <m/>
    <m/>
    <m/>
    <n v="1"/>
  </r>
  <r>
    <x v="22"/>
    <x v="197"/>
    <n v="11"/>
    <x v="86"/>
    <x v="162"/>
    <m/>
    <n v="1"/>
    <n v="1"/>
    <m/>
    <m/>
    <m/>
    <m/>
    <m/>
    <m/>
    <n v="2"/>
  </r>
  <r>
    <x v="22"/>
    <x v="245"/>
    <m/>
    <x v="87"/>
    <x v="86"/>
    <m/>
    <m/>
    <m/>
    <m/>
    <n v="2"/>
    <m/>
    <m/>
    <m/>
    <m/>
    <n v="2"/>
  </r>
  <r>
    <x v="22"/>
    <x v="192"/>
    <n v="78"/>
    <x v="147"/>
    <x v="158"/>
    <n v="4"/>
    <m/>
    <n v="0"/>
    <m/>
    <n v="1"/>
    <m/>
    <m/>
    <m/>
    <m/>
    <n v="5"/>
  </r>
  <r>
    <x v="22"/>
    <x v="131"/>
    <s v="12s"/>
    <x v="102"/>
    <x v="117"/>
    <m/>
    <n v="3"/>
    <n v="1"/>
    <m/>
    <m/>
    <m/>
    <m/>
    <m/>
    <m/>
    <n v="4"/>
  </r>
  <r>
    <x v="22"/>
    <x v="246"/>
    <m/>
    <x v="113"/>
    <x v="192"/>
    <m/>
    <m/>
    <m/>
    <n v="3"/>
    <m/>
    <m/>
    <m/>
    <m/>
    <m/>
    <n v="3"/>
  </r>
  <r>
    <x v="22"/>
    <x v="247"/>
    <m/>
    <x v="176"/>
    <x v="193"/>
    <m/>
    <m/>
    <n v="1"/>
    <m/>
    <m/>
    <m/>
    <m/>
    <m/>
    <m/>
    <n v="1"/>
  </r>
  <r>
    <x v="22"/>
    <x v="195"/>
    <m/>
    <x v="150"/>
    <x v="160"/>
    <m/>
    <m/>
    <m/>
    <n v="0"/>
    <m/>
    <m/>
    <m/>
    <m/>
    <m/>
    <n v="0"/>
  </r>
  <r>
    <x v="23"/>
    <x v="134"/>
    <m/>
    <x v="105"/>
    <x v="119"/>
    <m/>
    <m/>
    <m/>
    <m/>
    <m/>
    <m/>
    <m/>
    <m/>
    <n v="3"/>
    <n v="3"/>
  </r>
  <r>
    <x v="23"/>
    <x v="135"/>
    <m/>
    <x v="177"/>
    <x v="120"/>
    <m/>
    <m/>
    <m/>
    <m/>
    <m/>
    <m/>
    <n v="8"/>
    <m/>
    <n v="2"/>
    <n v="10"/>
  </r>
  <r>
    <x v="23"/>
    <x v="248"/>
    <n v="69"/>
    <x v="164"/>
    <x v="194"/>
    <n v="1"/>
    <m/>
    <m/>
    <m/>
    <m/>
    <m/>
    <m/>
    <m/>
    <n v="0"/>
    <n v="1"/>
  </r>
  <r>
    <x v="23"/>
    <x v="132"/>
    <n v="25"/>
    <x v="103"/>
    <x v="118"/>
    <n v="2"/>
    <n v="4"/>
    <n v="1"/>
    <m/>
    <m/>
    <m/>
    <n v="20"/>
    <m/>
    <m/>
    <n v="27"/>
  </r>
  <r>
    <x v="23"/>
    <x v="208"/>
    <s v="25x"/>
    <x v="16"/>
    <x v="170"/>
    <m/>
    <n v="1"/>
    <m/>
    <m/>
    <m/>
    <m/>
    <n v="12"/>
    <n v="5"/>
    <m/>
    <n v="18"/>
  </r>
  <r>
    <x v="23"/>
    <x v="249"/>
    <m/>
    <x v="87"/>
    <x v="169"/>
    <m/>
    <m/>
    <m/>
    <m/>
    <m/>
    <m/>
    <n v="16"/>
    <m/>
    <m/>
    <n v="16"/>
  </r>
  <r>
    <x v="23"/>
    <x v="202"/>
    <m/>
    <x v="64"/>
    <x v="166"/>
    <m/>
    <m/>
    <m/>
    <m/>
    <m/>
    <m/>
    <n v="6"/>
    <m/>
    <m/>
    <n v="6"/>
  </r>
  <r>
    <x v="23"/>
    <x v="250"/>
    <m/>
    <x v="55"/>
    <x v="195"/>
    <m/>
    <m/>
    <m/>
    <m/>
    <m/>
    <m/>
    <n v="4"/>
    <m/>
    <m/>
    <n v="4"/>
  </r>
  <r>
    <x v="23"/>
    <x v="230"/>
    <n v="74"/>
    <x v="168"/>
    <x v="45"/>
    <m/>
    <n v="6"/>
    <m/>
    <m/>
    <m/>
    <m/>
    <n v="0"/>
    <m/>
    <m/>
    <n v="6"/>
  </r>
  <r>
    <x v="23"/>
    <x v="210"/>
    <m/>
    <x v="37"/>
    <x v="172"/>
    <m/>
    <m/>
    <m/>
    <m/>
    <m/>
    <n v="2"/>
    <m/>
    <n v="5"/>
    <m/>
    <n v="7"/>
  </r>
  <r>
    <x v="23"/>
    <x v="131"/>
    <s v="12s"/>
    <x v="102"/>
    <x v="117"/>
    <m/>
    <n v="1"/>
    <n v="1"/>
    <m/>
    <m/>
    <n v="1"/>
    <m/>
    <m/>
    <m/>
    <n v="3"/>
  </r>
  <r>
    <x v="23"/>
    <x v="240"/>
    <n v="21"/>
    <x v="173"/>
    <x v="187"/>
    <m/>
    <m/>
    <n v="1"/>
    <m/>
    <m/>
    <m/>
    <m/>
    <m/>
    <m/>
    <n v="1"/>
  </r>
  <r>
    <x v="23"/>
    <x v="251"/>
    <n v="874"/>
    <x v="172"/>
    <x v="196"/>
    <m/>
    <m/>
    <n v="4"/>
    <m/>
    <m/>
    <m/>
    <m/>
    <m/>
    <m/>
    <n v="4"/>
  </r>
  <r>
    <x v="23"/>
    <x v="142"/>
    <n v="64"/>
    <x v="3"/>
    <x v="126"/>
    <m/>
    <m/>
    <n v="1"/>
    <m/>
    <m/>
    <m/>
    <m/>
    <m/>
    <m/>
    <n v="1"/>
  </r>
  <r>
    <x v="23"/>
    <x v="72"/>
    <s v="96a"/>
    <x v="64"/>
    <x v="40"/>
    <m/>
    <n v="10"/>
    <m/>
    <m/>
    <m/>
    <m/>
    <m/>
    <m/>
    <m/>
    <n v="10"/>
  </r>
  <r>
    <x v="23"/>
    <x v="212"/>
    <n v="77"/>
    <x v="162"/>
    <x v="174"/>
    <m/>
    <n v="3"/>
    <n v="1"/>
    <m/>
    <m/>
    <m/>
    <m/>
    <m/>
    <m/>
    <n v="4"/>
  </r>
  <r>
    <x v="23"/>
    <x v="252"/>
    <n v="8"/>
    <x v="15"/>
    <x v="197"/>
    <m/>
    <m/>
    <n v="1"/>
    <m/>
    <m/>
    <m/>
    <m/>
    <m/>
    <m/>
    <n v="1"/>
  </r>
  <r>
    <x v="23"/>
    <x v="144"/>
    <m/>
    <x v="112"/>
    <x v="45"/>
    <m/>
    <n v="1"/>
    <m/>
    <m/>
    <m/>
    <m/>
    <m/>
    <m/>
    <m/>
    <n v="1"/>
  </r>
  <r>
    <x v="23"/>
    <x v="232"/>
    <m/>
    <x v="169"/>
    <x v="182"/>
    <m/>
    <m/>
    <n v="10"/>
    <m/>
    <m/>
    <m/>
    <m/>
    <m/>
    <m/>
    <n v="10"/>
  </r>
  <r>
    <x v="23"/>
    <x v="222"/>
    <m/>
    <x v="108"/>
    <x v="180"/>
    <m/>
    <m/>
    <n v="1"/>
    <m/>
    <m/>
    <m/>
    <m/>
    <m/>
    <m/>
    <n v="1"/>
  </r>
  <r>
    <x v="23"/>
    <x v="204"/>
    <n v="232"/>
    <x v="85"/>
    <x v="167"/>
    <m/>
    <m/>
    <n v="2"/>
    <m/>
    <m/>
    <m/>
    <m/>
    <m/>
    <m/>
    <n v="2"/>
  </r>
  <r>
    <x v="23"/>
    <x v="192"/>
    <n v="78"/>
    <x v="147"/>
    <x v="158"/>
    <m/>
    <n v="2"/>
    <m/>
    <m/>
    <m/>
    <m/>
    <m/>
    <m/>
    <m/>
    <n v="2"/>
  </r>
  <r>
    <x v="23"/>
    <x v="247"/>
    <m/>
    <x v="176"/>
    <x v="193"/>
    <m/>
    <m/>
    <n v="1"/>
    <m/>
    <m/>
    <m/>
    <m/>
    <m/>
    <m/>
    <n v="1"/>
  </r>
  <r>
    <x v="23"/>
    <x v="94"/>
    <m/>
    <x v="38"/>
    <x v="87"/>
    <m/>
    <m/>
    <n v="8"/>
    <m/>
    <m/>
    <m/>
    <m/>
    <m/>
    <m/>
    <n v="8"/>
  </r>
  <r>
    <x v="23"/>
    <x v="234"/>
    <s v="61A"/>
    <x v="104"/>
    <x v="89"/>
    <m/>
    <n v="8"/>
    <n v="3"/>
    <m/>
    <m/>
    <m/>
    <m/>
    <m/>
    <m/>
    <n v="11"/>
  </r>
  <r>
    <x v="23"/>
    <x v="253"/>
    <m/>
    <x v="178"/>
    <x v="127"/>
    <m/>
    <m/>
    <n v="6"/>
    <m/>
    <m/>
    <m/>
    <m/>
    <m/>
    <m/>
    <n v="6"/>
  </r>
  <r>
    <x v="23"/>
    <x v="145"/>
    <m/>
    <x v="113"/>
    <x v="127"/>
    <m/>
    <m/>
    <n v="1"/>
    <m/>
    <m/>
    <m/>
    <m/>
    <m/>
    <m/>
    <n v="1"/>
  </r>
  <r>
    <x v="24"/>
    <x v="130"/>
    <s v="12x"/>
    <x v="101"/>
    <x v="66"/>
    <m/>
    <n v="6"/>
    <m/>
    <m/>
    <m/>
    <m/>
    <m/>
    <m/>
    <n v="6"/>
    <n v="12"/>
  </r>
  <r>
    <x v="24"/>
    <x v="244"/>
    <n v="76"/>
    <x v="87"/>
    <x v="191"/>
    <n v="6"/>
    <n v="2"/>
    <n v="2"/>
    <n v="1"/>
    <n v="2"/>
    <n v="2"/>
    <n v="4"/>
    <n v="5"/>
    <n v="4"/>
    <n v="28"/>
  </r>
  <r>
    <x v="24"/>
    <x v="196"/>
    <n v="813"/>
    <x v="151"/>
    <x v="161"/>
    <n v="3"/>
    <n v="0"/>
    <n v="3"/>
    <n v="2"/>
    <n v="1"/>
    <n v="3"/>
    <n v="6"/>
    <n v="5"/>
    <n v="3"/>
    <n v="26"/>
  </r>
  <r>
    <x v="24"/>
    <x v="254"/>
    <s v="42x"/>
    <x v="111"/>
    <x v="198"/>
    <n v="2"/>
    <n v="1"/>
    <m/>
    <m/>
    <m/>
    <n v="1"/>
    <m/>
    <n v="5"/>
    <n v="2"/>
    <n v="11"/>
  </r>
  <r>
    <x v="24"/>
    <x v="248"/>
    <n v="69"/>
    <x v="164"/>
    <x v="194"/>
    <n v="1"/>
    <m/>
    <m/>
    <m/>
    <m/>
    <m/>
    <m/>
    <m/>
    <n v="0"/>
    <n v="1"/>
  </r>
  <r>
    <x v="24"/>
    <x v="105"/>
    <s v="12y"/>
    <x v="16"/>
    <x v="95"/>
    <m/>
    <n v="3"/>
    <m/>
    <m/>
    <m/>
    <m/>
    <n v="8"/>
    <m/>
    <m/>
    <n v="11"/>
  </r>
  <r>
    <x v="24"/>
    <x v="176"/>
    <n v="44"/>
    <x v="87"/>
    <x v="149"/>
    <m/>
    <n v="1"/>
    <m/>
    <m/>
    <m/>
    <m/>
    <n v="2"/>
    <m/>
    <m/>
    <n v="3"/>
  </r>
  <r>
    <x v="24"/>
    <x v="202"/>
    <n v="312"/>
    <x v="64"/>
    <x v="166"/>
    <m/>
    <n v="1"/>
    <m/>
    <m/>
    <m/>
    <m/>
    <m/>
    <m/>
    <m/>
    <n v="1"/>
  </r>
  <r>
    <x v="24"/>
    <x v="142"/>
    <n v="64"/>
    <x v="3"/>
    <x v="126"/>
    <m/>
    <n v="8"/>
    <m/>
    <m/>
    <m/>
    <m/>
    <m/>
    <m/>
    <m/>
    <n v="8"/>
  </r>
  <r>
    <x v="24"/>
    <x v="229"/>
    <s v="25A"/>
    <x v="167"/>
    <x v="146"/>
    <m/>
    <n v="10"/>
    <m/>
    <m/>
    <m/>
    <m/>
    <m/>
    <m/>
    <m/>
    <n v="10"/>
  </r>
  <r>
    <x v="24"/>
    <x v="255"/>
    <n v="23"/>
    <x v="16"/>
    <x v="199"/>
    <m/>
    <m/>
    <n v="1"/>
    <m/>
    <m/>
    <m/>
    <m/>
    <m/>
    <m/>
    <n v="1"/>
  </r>
  <r>
    <x v="24"/>
    <x v="193"/>
    <n v="111"/>
    <x v="148"/>
    <x v="47"/>
    <n v="4"/>
    <n v="1"/>
    <m/>
    <m/>
    <m/>
    <m/>
    <m/>
    <m/>
    <m/>
    <n v="5"/>
  </r>
  <r>
    <x v="24"/>
    <x v="256"/>
    <n v="467"/>
    <x v="179"/>
    <x v="200"/>
    <m/>
    <n v="4"/>
    <m/>
    <m/>
    <m/>
    <m/>
    <m/>
    <m/>
    <m/>
    <n v="4"/>
  </r>
  <r>
    <x v="24"/>
    <x v="253"/>
    <m/>
    <x v="178"/>
    <x v="127"/>
    <m/>
    <m/>
    <n v="4"/>
    <m/>
    <m/>
    <m/>
    <m/>
    <m/>
    <m/>
    <n v="4"/>
  </r>
  <r>
    <x v="25"/>
    <x v="257"/>
    <m/>
    <x v="180"/>
    <x v="201"/>
    <m/>
    <n v="2"/>
    <m/>
    <m/>
    <m/>
    <n v="8"/>
    <m/>
    <n v="5"/>
    <m/>
    <n v="15"/>
  </r>
  <r>
    <x v="25"/>
    <x v="258"/>
    <n v="61"/>
    <x v="181"/>
    <x v="202"/>
    <m/>
    <n v="3"/>
    <m/>
    <n v="1"/>
    <m/>
    <n v="6"/>
    <m/>
    <n v="5"/>
    <m/>
    <n v="15"/>
  </r>
  <r>
    <x v="25"/>
    <x v="259"/>
    <n v="22"/>
    <x v="182"/>
    <x v="203"/>
    <m/>
    <n v="6"/>
    <m/>
    <m/>
    <m/>
    <n v="4"/>
    <m/>
    <m/>
    <m/>
    <n v="10"/>
  </r>
  <r>
    <x v="25"/>
    <x v="260"/>
    <n v="16"/>
    <x v="121"/>
    <x v="204"/>
    <m/>
    <n v="1"/>
    <m/>
    <m/>
    <m/>
    <n v="3"/>
    <m/>
    <n v="5"/>
    <m/>
    <n v="9"/>
  </r>
  <r>
    <x v="25"/>
    <x v="261"/>
    <m/>
    <x v="183"/>
    <x v="96"/>
    <m/>
    <m/>
    <m/>
    <m/>
    <m/>
    <n v="2"/>
    <m/>
    <m/>
    <m/>
    <n v="2"/>
  </r>
  <r>
    <x v="25"/>
    <x v="262"/>
    <m/>
    <x v="184"/>
    <x v="56"/>
    <m/>
    <m/>
    <m/>
    <m/>
    <m/>
    <n v="1"/>
    <m/>
    <n v="5"/>
    <m/>
    <n v="6"/>
  </r>
  <r>
    <x v="25"/>
    <x v="263"/>
    <m/>
    <x v="185"/>
    <x v="205"/>
    <m/>
    <m/>
    <m/>
    <n v="2"/>
    <m/>
    <m/>
    <m/>
    <n v="5"/>
    <m/>
    <n v="7"/>
  </r>
  <r>
    <x v="25"/>
    <x v="24"/>
    <n v="89"/>
    <x v="17"/>
    <x v="105"/>
    <m/>
    <n v="4"/>
    <m/>
    <m/>
    <m/>
    <m/>
    <m/>
    <m/>
    <m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0149EA-F930-4553-A043-964D833CC001}" name="PivotTable24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8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5">
    <i>
      <x v="77"/>
      <x v="21"/>
      <x v="37"/>
    </i>
    <i>
      <x v="65"/>
      <x v="50"/>
      <x v="45"/>
    </i>
    <i>
      <x v="179"/>
      <x v="139"/>
      <x v="143"/>
    </i>
    <i>
      <x v="195"/>
      <x v="67"/>
      <x v="144"/>
    </i>
    <i>
      <x v="196"/>
      <x v="54"/>
      <x v="164"/>
    </i>
    <i>
      <x v="155"/>
      <x v="121"/>
      <x v="132"/>
    </i>
    <i>
      <x v="183"/>
      <x v="133"/>
      <x v="147"/>
    </i>
    <i>
      <x v="182"/>
      <x v="140"/>
      <x v="146"/>
    </i>
    <i>
      <x v="199"/>
      <x v="155"/>
      <x v="165"/>
    </i>
    <i>
      <x v="197"/>
      <x v="114"/>
      <x v="164"/>
    </i>
    <i>
      <x v="184"/>
      <x v="41"/>
      <x v="33"/>
    </i>
    <i>
      <x v="232"/>
      <x v="113"/>
      <x v="200"/>
    </i>
    <i>
      <x v="107"/>
      <x v="30"/>
      <x v="15"/>
    </i>
    <i>
      <x v="36"/>
      <x v="48"/>
      <x v="43"/>
    </i>
    <i>
      <x v="96"/>
      <x v="10"/>
      <x v="32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99">
      <pivotArea dataOnly="0" labelOnly="1" outline="0" axis="axisValues" fieldPosition="0"/>
    </format>
    <format dxfId="298">
      <pivotArea dataOnly="0" labelOnly="1" outline="0" axis="axisValues" fieldPosition="0"/>
    </format>
    <format dxfId="2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5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9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9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9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9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8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88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6B400C-1881-4407-81BF-8C1F01D0C827}" name="PivotTable17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31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8">
    <i>
      <x v="19"/>
      <x v="58"/>
      <x v="60"/>
    </i>
    <i>
      <x v="112"/>
      <x v="10"/>
      <x v="58"/>
    </i>
    <i>
      <x v="2"/>
      <x v="66"/>
      <x v="65"/>
    </i>
    <i>
      <x v="44"/>
      <x v="97"/>
      <x v="96"/>
    </i>
    <i>
      <x v="53"/>
      <x v="16"/>
      <x v="66"/>
    </i>
    <i>
      <x v="116"/>
      <x v="63"/>
      <x v="59"/>
    </i>
    <i>
      <x v="147"/>
      <x v="117"/>
      <x v="125"/>
    </i>
    <i>
      <x v="20"/>
      <x v="98"/>
      <x v="97"/>
    </i>
    <i>
      <x v="173"/>
      <x v="134"/>
      <x v="139"/>
    </i>
    <i>
      <x v="145"/>
      <x v="6"/>
      <x v="123"/>
    </i>
    <i>
      <x v="146"/>
      <x v="97"/>
      <x v="124"/>
    </i>
    <i>
      <x v="111"/>
      <x v="22"/>
      <x v="62"/>
    </i>
    <i>
      <x v="1"/>
      <x v="40"/>
      <x v="61"/>
    </i>
    <i>
      <x v="148"/>
      <x v="65"/>
      <x v="126"/>
    </i>
    <i>
      <x v="17"/>
      <x v="64"/>
      <x v="63"/>
    </i>
    <i>
      <x v="57"/>
      <x v="65"/>
      <x v="64"/>
    </i>
    <i>
      <x v="6"/>
      <x v="25"/>
      <x v="16"/>
    </i>
    <i>
      <x v="118"/>
      <x v="20"/>
      <x v="30"/>
    </i>
    <i>
      <x v="61"/>
      <x v="7"/>
      <x v="3"/>
    </i>
    <i>
      <x v="55"/>
      <x v="12"/>
      <x v="44"/>
    </i>
    <i>
      <x v="233"/>
      <x v="140"/>
      <x v="58"/>
    </i>
    <i>
      <x v="24"/>
      <x v="67"/>
      <x v="67"/>
    </i>
    <i>
      <x v="204"/>
      <x v="119"/>
      <x v="169"/>
    </i>
    <i>
      <x v="203"/>
      <x v="159"/>
      <x v="168"/>
    </i>
    <i>
      <x v="150"/>
      <x v="118"/>
      <x v="128"/>
    </i>
    <i>
      <x v="149"/>
      <x v="16"/>
      <x v="127"/>
    </i>
    <i>
      <x v="151"/>
      <x v="29"/>
      <x v="129"/>
    </i>
    <i>
      <x v="122"/>
      <x v="68"/>
      <x v="105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7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84">
      <pivotArea dataOnly="0" labelOnly="1" outline="0" axis="axisValues" fieldPosition="0"/>
    </format>
    <format dxfId="85">
      <pivotArea dataOnly="0" labelOnly="1" outline="0" axis="axisValues" fieldPosition="0"/>
    </format>
    <format dxfId="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160532-AC4B-4781-A250-255E8C7E0691}" name="PivotTable16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6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3">
    <i>
      <x v="81"/>
      <x v="3"/>
      <x v="4"/>
    </i>
    <i>
      <x v="49"/>
      <x v="18"/>
      <x v="17"/>
    </i>
    <i>
      <x v="79"/>
      <x v="6"/>
      <x v="26"/>
    </i>
    <i>
      <x v="87"/>
      <x v="29"/>
      <x v="3"/>
    </i>
    <i>
      <x v="133"/>
      <x v="110"/>
      <x v="115"/>
    </i>
    <i>
      <x v="22"/>
      <x v="132"/>
      <x v="79"/>
    </i>
    <i>
      <x v="14"/>
      <x v="15"/>
      <x v="7"/>
    </i>
    <i>
      <x v="121"/>
      <x v="15"/>
      <x v="52"/>
    </i>
    <i r="1">
      <x v="174"/>
      <x v="187"/>
    </i>
    <i>
      <x v="25"/>
      <x v="53"/>
      <x v="19"/>
    </i>
    <i>
      <x v="103"/>
      <x v="54"/>
      <x v="48"/>
    </i>
    <i>
      <x v="86"/>
      <x v="3"/>
      <x v="10"/>
    </i>
    <i>
      <x v="48"/>
      <x v="19"/>
      <x v="20"/>
    </i>
    <i>
      <x v="46"/>
      <x v="51"/>
      <x v="46"/>
    </i>
    <i>
      <x v="191"/>
      <x v="151"/>
      <x v="162"/>
    </i>
    <i>
      <x v="83"/>
      <x v="3"/>
      <x/>
    </i>
    <i>
      <x v="200"/>
      <x v="156"/>
      <x v="166"/>
    </i>
    <i>
      <x v="51"/>
      <x v="52"/>
      <x v="47"/>
    </i>
    <i>
      <x v="80"/>
      <x v="26"/>
      <x v="13"/>
    </i>
    <i>
      <x v="70"/>
      <x v="56"/>
      <x v="50"/>
    </i>
    <i>
      <x v="134"/>
      <x v="40"/>
      <x v="116"/>
    </i>
    <i>
      <x v="35"/>
      <x v="55"/>
      <x v="49"/>
    </i>
    <i>
      <x v="11"/>
      <x v="43"/>
      <x v="34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5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96">
      <pivotArea dataOnly="0" labelOnly="1" outline="0" axis="axisValues" fieldPosition="0"/>
    </format>
    <format dxfId="97">
      <pivotArea dataOnly="0" labelOnly="1" outline="0" axis="axisValues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A12043-8456-4FAC-996A-B4BD0BDE5BD2}" name="PivotTable15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30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7">
    <i>
      <x v="50"/>
      <x v="38"/>
      <x v="36"/>
    </i>
    <i>
      <x v="189"/>
      <x v="68"/>
      <x v="152"/>
    </i>
    <i>
      <x v="225"/>
      <x v="22"/>
      <x v="184"/>
    </i>
    <i>
      <x v="110"/>
      <x v="100"/>
      <x v="53"/>
    </i>
    <i>
      <x v="226"/>
      <x v="172"/>
      <x v="185"/>
    </i>
    <i>
      <x v="61"/>
      <x v="7"/>
      <x v="3"/>
    </i>
    <i>
      <x v="123"/>
      <x v="83"/>
      <x v="106"/>
    </i>
    <i>
      <x v="151"/>
      <x v="29"/>
      <x v="129"/>
    </i>
    <i>
      <x v="210"/>
      <x v="55"/>
      <x v="174"/>
    </i>
    <i>
      <x v="10"/>
      <x v="99"/>
      <x v="19"/>
    </i>
    <i>
      <x v="241"/>
      <x v="7"/>
      <x v="103"/>
    </i>
    <i>
      <x v="245"/>
      <x v="145"/>
      <x v="117"/>
    </i>
    <i>
      <x v="243"/>
      <x v="124"/>
      <x v="151"/>
    </i>
    <i>
      <x v="227"/>
      <x v="20"/>
      <x v="186"/>
    </i>
    <i>
      <x v="5"/>
      <x v="92"/>
      <x v="91"/>
    </i>
    <i>
      <x v="237"/>
      <x v="182"/>
      <x v="203"/>
    </i>
    <i>
      <x v="73"/>
      <x v="71"/>
      <x v="70"/>
    </i>
    <i>
      <x v="7"/>
      <x v="33"/>
      <x v="31"/>
    </i>
    <i>
      <x v="47"/>
      <x v="95"/>
      <x v="94"/>
    </i>
    <i>
      <x v="8"/>
      <x v="73"/>
      <x v="72"/>
    </i>
    <i>
      <x v="135"/>
      <x v="111"/>
      <x v="117"/>
    </i>
    <i>
      <x v="244"/>
      <x v="39"/>
      <x v="150"/>
    </i>
    <i>
      <x v="34"/>
      <x v="77"/>
      <x v="19"/>
    </i>
    <i>
      <x v="190"/>
      <x v="34"/>
      <x v="153"/>
    </i>
    <i>
      <x v="114"/>
      <x v="74"/>
      <x v="100"/>
    </i>
    <i>
      <x v="129"/>
      <x v="107"/>
      <x v="111"/>
    </i>
    <i>
      <x v="130"/>
      <x v="108"/>
      <x v="112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23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08">
      <pivotArea dataOnly="0" labelOnly="1" outline="0" axis="axisValues" fieldPosition="0"/>
    </format>
    <format dxfId="109">
      <pivotArea dataOnly="0" labelOnly="1" outline="0" axis="axisValues" fieldPosition="0"/>
    </format>
    <format dxfId="1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B747A8-613D-4CC6-BD1C-BFD4BA5DE901}" name="PivotTable14" cacheId="6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8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m="1" x="24"/>
        <item m="1"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43">
        <item x="209"/>
        <item x="91"/>
        <item x="80"/>
        <item x="128"/>
        <item x="117"/>
        <item x="204"/>
        <item x="86"/>
        <item x="184"/>
        <item x="142"/>
        <item x="205"/>
        <item x="222"/>
        <item x="49"/>
        <item x="55"/>
        <item x="215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03"/>
        <item x="165"/>
        <item x="169"/>
        <item x="206"/>
        <item x="138"/>
        <item x="129"/>
        <item x="190"/>
        <item x="66"/>
        <item x="144"/>
        <item x="41"/>
        <item x="19"/>
        <item x="192"/>
        <item x="116"/>
        <item x="52"/>
        <item x="21"/>
        <item x="53"/>
        <item x="96"/>
        <item x="97"/>
        <item x="77"/>
        <item x="57"/>
        <item x="48"/>
        <item x="196"/>
        <item x="40"/>
        <item x="32"/>
        <item x="132"/>
        <item x="50"/>
        <item x="213"/>
        <item x="92"/>
        <item x="185"/>
        <item x="121"/>
        <item x="95"/>
        <item x="90"/>
        <item x="137"/>
        <item x="147"/>
        <item x="140"/>
        <item x="72"/>
        <item x="182"/>
        <item x="105"/>
        <item x="148"/>
        <item x="25"/>
        <item x="63"/>
        <item x="158"/>
        <item x="193"/>
        <item x="197"/>
        <item x="44"/>
        <item x="179"/>
        <item x="221"/>
        <item x="131"/>
        <item x="220"/>
        <item x="216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1"/>
        <item x="109"/>
        <item x="104"/>
        <item x="168"/>
        <item x="155"/>
        <item x="113"/>
        <item x="156"/>
        <item x="1"/>
        <item x="125"/>
        <item x="4"/>
        <item x="23"/>
        <item x="191"/>
        <item x="176"/>
        <item x="188"/>
        <item x="39"/>
        <item x="127"/>
        <item x="22"/>
        <item x="180"/>
        <item x="14"/>
        <item x="17"/>
        <item x="236"/>
        <item x="226"/>
        <item x="119"/>
        <item x="71"/>
        <item x="235"/>
        <item x="214"/>
        <item x="223"/>
        <item x="74"/>
        <item x="84"/>
        <item x="93"/>
        <item x="201"/>
        <item x="130"/>
        <item x="24"/>
        <item x="120"/>
        <item x="224"/>
        <item x="225"/>
        <item x="227"/>
        <item x="233"/>
        <item x="234"/>
        <item x="189"/>
        <item x="239"/>
        <item x="232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195"/>
        <item x="208"/>
        <item x="198"/>
        <item x="207"/>
        <item x="238"/>
        <item x="231"/>
        <item x="187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86"/>
        <item x="183"/>
        <item x="211"/>
        <item x="210"/>
        <item x="200"/>
        <item x="240"/>
        <item x="46"/>
        <item x="237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02"/>
        <item x="217"/>
        <item x="218"/>
        <item x="219"/>
        <item x="228"/>
        <item x="229"/>
        <item x="230"/>
        <item x="56"/>
        <item x="99"/>
        <item x="100"/>
        <item x="101"/>
        <item x="141"/>
        <item x="161"/>
        <item x="162"/>
        <item x="199"/>
        <item x="241"/>
        <item x="135"/>
        <item x="242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194"/>
        <item x="212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m="1" x="185"/>
        <item m="1" x="184"/>
        <item m="1" x="183"/>
        <item m="1" x="178"/>
        <item m="1" x="181"/>
        <item m="1" x="179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m="1" x="180"/>
        <item m="1" x="182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m="1" x="201"/>
        <item m="1" x="196"/>
        <item x="170"/>
        <item x="194"/>
        <item m="1" x="197"/>
        <item m="1" x="204"/>
        <item m="1" x="202"/>
        <item m="1" x="198"/>
        <item m="1" x="199"/>
        <item m="1" x="205"/>
        <item m="1" x="200"/>
        <item m="1" x="203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5">
    <i>
      <x v="77"/>
      <x v="21"/>
      <x v="37"/>
    </i>
    <i>
      <x v="65"/>
      <x v="50"/>
      <x v="45"/>
    </i>
    <i>
      <x v="179"/>
      <x v="139"/>
      <x v="143"/>
    </i>
    <i>
      <x v="195"/>
      <x v="67"/>
      <x v="144"/>
    </i>
    <i>
      <x v="196"/>
      <x v="54"/>
      <x v="164"/>
    </i>
    <i>
      <x v="155"/>
      <x v="121"/>
      <x v="132"/>
    </i>
    <i>
      <x v="183"/>
      <x v="133"/>
      <x v="147"/>
    </i>
    <i>
      <x v="182"/>
      <x v="140"/>
      <x v="146"/>
    </i>
    <i>
      <x v="199"/>
      <x v="155"/>
      <x v="165"/>
    </i>
    <i>
      <x v="197"/>
      <x v="114"/>
      <x v="164"/>
    </i>
    <i>
      <x v="184"/>
      <x v="41"/>
      <x v="33"/>
    </i>
    <i>
      <x v="232"/>
      <x v="113"/>
      <x v="200"/>
    </i>
    <i>
      <x v="107"/>
      <x v="30"/>
      <x v="15"/>
    </i>
    <i>
      <x v="36"/>
      <x v="48"/>
      <x v="43"/>
    </i>
    <i>
      <x v="96"/>
      <x v="10"/>
      <x v="32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20">
      <pivotArea dataOnly="0" labelOnly="1" outline="0" axis="axisValues" fieldPosition="0"/>
    </format>
    <format dxfId="121">
      <pivotArea dataOnly="0" labelOnly="1" outline="0" axis="axisValues" fieldPosition="0"/>
    </format>
    <format dxfId="1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30750-69FB-4F4C-BD7F-7E6124FC8EC6}" name="PivotTable13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6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3">
    <i>
      <x v="158"/>
      <x v="122"/>
      <x v="85"/>
    </i>
    <i>
      <x v="188"/>
      <x v="144"/>
      <x v="41"/>
    </i>
    <i>
      <x v="116"/>
      <x v="63"/>
      <x v="59"/>
    </i>
    <i>
      <x v="187"/>
      <x v="65"/>
      <x v="116"/>
    </i>
    <i>
      <x v="47"/>
      <x v="95"/>
      <x v="94"/>
    </i>
    <i>
      <x v="56"/>
      <x v="22"/>
      <x v="149"/>
    </i>
    <i>
      <x v="159"/>
      <x v="123"/>
      <x v="116"/>
    </i>
    <i>
      <x v="111"/>
      <x v="22"/>
      <x v="62"/>
    </i>
    <i>
      <x v="161"/>
      <x v="91"/>
      <x v="89"/>
    </i>
    <i>
      <x v="6"/>
      <x v="25"/>
      <x v="16"/>
    </i>
    <i>
      <x v="145"/>
      <x v="6"/>
      <x v="123"/>
    </i>
    <i>
      <x v="119"/>
      <x v="91"/>
      <x v="89"/>
    </i>
    <i>
      <x v="147"/>
      <x v="117"/>
      <x v="125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22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32">
      <pivotArea dataOnly="0" labelOnly="1" outline="0" axis="axisValues" fieldPosition="0"/>
    </format>
    <format dxfId="133">
      <pivotArea dataOnly="0" labelOnly="1" outline="0" axis="axisValues" fieldPosition="0"/>
    </format>
    <format dxfId="1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43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498A3F-D682-4724-9BDF-B76AC5F02050}" name="PivotTable12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33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30">
    <i>
      <x v="97"/>
      <x v="14"/>
      <x v="9"/>
    </i>
    <i>
      <x v="60"/>
      <x v="76"/>
      <x v="75"/>
    </i>
    <i>
      <x v="39"/>
      <x v="44"/>
      <x v="6"/>
    </i>
    <i>
      <x v="54"/>
      <x v="141"/>
      <x v="34"/>
    </i>
    <i>
      <x v="86"/>
      <x v="3"/>
      <x v="10"/>
    </i>
    <i>
      <x v="85"/>
      <x v="69"/>
      <x v="69"/>
    </i>
    <i>
      <x v="185"/>
      <x v="142"/>
      <x v="148"/>
    </i>
    <i>
      <x v="239"/>
      <x v="185"/>
      <x v="17"/>
    </i>
    <i>
      <x v="71"/>
      <x v="13"/>
      <x v="11"/>
    </i>
    <i>
      <x v="35"/>
      <x v="55"/>
      <x v="49"/>
    </i>
    <i>
      <x v="62"/>
      <x v="32"/>
      <x v="2"/>
    </i>
    <i>
      <x v="258"/>
      <x v="22"/>
      <x v="194"/>
    </i>
    <i>
      <x v="257"/>
      <x v="22"/>
      <x v="8"/>
    </i>
    <i>
      <x v="260"/>
      <x v="177"/>
      <x v="195"/>
    </i>
    <i>
      <x v="259"/>
      <x v="176"/>
      <x v="194"/>
    </i>
    <i>
      <x v="261"/>
      <x v="163"/>
      <x v="191"/>
    </i>
    <i>
      <x v="256"/>
      <x v="175"/>
      <x v="193"/>
    </i>
    <i>
      <x v="262"/>
      <x v="68"/>
      <x v="196"/>
    </i>
    <i>
      <x v="89"/>
      <x v="85"/>
      <x v="82"/>
    </i>
    <i>
      <x v="263"/>
      <x v="64"/>
      <x v="197"/>
    </i>
    <i>
      <x v="51"/>
      <x v="52"/>
      <x v="47"/>
    </i>
    <i>
      <x v="104"/>
      <x v="12"/>
      <x v="12"/>
    </i>
    <i>
      <x v="61"/>
      <x v="7"/>
      <x v="3"/>
    </i>
    <i>
      <x v="240"/>
      <x v="61"/>
      <x v="199"/>
    </i>
    <i>
      <x v="236"/>
      <x v="100"/>
      <x v="119"/>
    </i>
    <i>
      <x v="106"/>
      <x v="84"/>
      <x v="73"/>
    </i>
    <i>
      <x v="186"/>
      <x v="143"/>
      <x v="138"/>
    </i>
    <i>
      <x v="164"/>
      <x v="125"/>
      <x v="134"/>
    </i>
    <i>
      <x v="7"/>
      <x v="33"/>
      <x v="31"/>
    </i>
    <i>
      <x v="134"/>
      <x v="40"/>
      <x v="116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7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44">
      <pivotArea dataOnly="0" labelOnly="1" outline="0" axis="axisValues" fieldPosition="0"/>
    </format>
    <format dxfId="145">
      <pivotArea dataOnly="0" labelOnly="1" outline="0" axis="axisValues" fieldPosition="0"/>
    </format>
    <format dxfId="1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2BD128-9BE7-4A82-A0C1-FF8B7C7243DF}" name="PivotTable11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6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3">
    <i>
      <x v="12"/>
      <x v="5"/>
      <x v="23"/>
    </i>
    <i>
      <x v="11"/>
      <x v="43"/>
      <x v="34"/>
    </i>
    <i>
      <x v="45"/>
      <x/>
      <x v="19"/>
    </i>
    <i>
      <x v="66"/>
      <x v="57"/>
      <x v="51"/>
    </i>
    <i>
      <x v="172"/>
      <x v="123"/>
      <x v="136"/>
    </i>
    <i>
      <x v="121"/>
      <x v="6"/>
      <x v="189"/>
    </i>
    <i r="1">
      <x v="17"/>
      <x v="22"/>
    </i>
    <i r="1">
      <x v="44"/>
      <x v="6"/>
    </i>
    <i r="1">
      <x v="158"/>
      <x v="19"/>
    </i>
    <i>
      <x v="39"/>
      <x v="44"/>
      <x v="6"/>
    </i>
    <i>
      <x v="201"/>
      <x v="157"/>
      <x v="167"/>
    </i>
    <i>
      <x v="79"/>
      <x v="6"/>
      <x v="26"/>
    </i>
    <i>
      <x v="139"/>
      <x v="113"/>
      <x v="120"/>
    </i>
    <i>
      <x v="103"/>
      <x v="54"/>
      <x v="48"/>
    </i>
    <i>
      <x v="46"/>
      <x v="51"/>
      <x v="46"/>
    </i>
    <i>
      <x v="140"/>
      <x v="114"/>
      <x v="121"/>
    </i>
    <i>
      <x v="21"/>
      <x v="131"/>
      <x v="5"/>
    </i>
    <i>
      <x v="86"/>
      <x v="3"/>
      <x v="10"/>
    </i>
    <i>
      <x v="141"/>
      <x v="115"/>
      <x v="113"/>
    </i>
    <i>
      <x v="142"/>
      <x v="64"/>
      <x v="122"/>
    </i>
    <i>
      <x v="143"/>
      <x v="28"/>
      <x v="121"/>
    </i>
    <i>
      <x v="14"/>
      <x v="15"/>
      <x v="7"/>
    </i>
    <i>
      <x v="173"/>
      <x v="134"/>
      <x v="139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6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56">
      <pivotArea dataOnly="0" labelOnly="1" outline="0" axis="axisValues" fieldPosition="0"/>
    </format>
    <format dxfId="157">
      <pivotArea dataOnly="0" labelOnly="1" outline="0" axis="axisValues" fieldPosition="0"/>
    </format>
    <format dxfId="1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6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6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6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2E62BC-C98E-4DC1-8559-165D51F62564}" name="PivotTable10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7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4">
    <i>
      <x v="206"/>
      <x v="135"/>
      <x v="140"/>
    </i>
    <i>
      <x v="175"/>
      <x v="137"/>
      <x v="139"/>
    </i>
    <i>
      <x v="4"/>
      <x v="61"/>
      <x v="56"/>
    </i>
    <i>
      <x v="174"/>
      <x v="136"/>
      <x v="15"/>
    </i>
    <i>
      <x v="176"/>
      <x v="20"/>
      <x v="141"/>
    </i>
    <i>
      <x v="207"/>
      <x v="22"/>
      <x v="171"/>
    </i>
    <i>
      <x v="178"/>
      <x v="65"/>
      <x v="83"/>
    </i>
    <i>
      <x v="94"/>
      <x v="59"/>
      <x v="54"/>
    </i>
    <i>
      <x v="121"/>
      <x v="95"/>
      <x v="190"/>
    </i>
    <i>
      <x v="90"/>
      <x v="62"/>
      <x v="57"/>
    </i>
    <i>
      <x v="38"/>
      <x v="60"/>
      <x v="55"/>
    </i>
    <i>
      <x v="177"/>
      <x v="138"/>
      <x v="142"/>
    </i>
    <i>
      <x v="153"/>
      <x v="118"/>
      <x v="93"/>
    </i>
    <i>
      <x v="154"/>
      <x v="120"/>
      <x v="131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8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68">
      <pivotArea dataOnly="0" labelOnly="1" outline="0" axis="axisValues" fieldPosition="0"/>
    </format>
    <format dxfId="169">
      <pivotArea dataOnly="0" labelOnly="1" outline="0" axis="axisValues" fieldPosition="0"/>
    </format>
    <format dxfId="1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7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7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7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9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4060C5-F563-40E4-81C1-7EBE8F4F40CA}" name="PivotTable9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8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5">
    <i>
      <x v="29"/>
      <x v="125"/>
      <x v="90"/>
    </i>
    <i>
      <x v="117"/>
      <x v="96"/>
      <x v="95"/>
    </i>
    <i>
      <x v="114"/>
      <x v="74"/>
      <x v="100"/>
    </i>
    <i>
      <x v="72"/>
      <x v="101"/>
      <x v="101"/>
    </i>
    <i>
      <x v="120"/>
      <x v="70"/>
      <x v="58"/>
    </i>
    <i>
      <x v="75"/>
      <x v="39"/>
      <x v="2"/>
    </i>
    <i>
      <x v="85"/>
      <x v="69"/>
      <x v="69"/>
    </i>
    <i>
      <x v="7"/>
      <x v="33"/>
      <x v="31"/>
    </i>
    <i>
      <x v="121"/>
      <x v="170"/>
      <x v="182"/>
    </i>
    <i>
      <x v="62"/>
      <x v="32"/>
      <x v="2"/>
    </i>
    <i>
      <x v="163"/>
      <x v="124"/>
      <x v="58"/>
    </i>
    <i>
      <x v="73"/>
      <x v="71"/>
      <x v="70"/>
    </i>
    <i>
      <x v="63"/>
      <x v="68"/>
      <x v="68"/>
    </i>
    <i>
      <x v="216"/>
      <x v="45"/>
      <x v="177"/>
    </i>
    <i>
      <x v="126"/>
      <x v="105"/>
      <x v="109"/>
    </i>
    <i>
      <x v="127"/>
      <x v="106"/>
      <x v="110"/>
    </i>
    <i>
      <x v="162"/>
      <x v="111"/>
      <x v="133"/>
    </i>
    <i>
      <x v="128"/>
      <x v="62"/>
      <x v="81"/>
    </i>
    <i>
      <x v="192"/>
      <x v="22"/>
      <x v="30"/>
    </i>
    <i>
      <x v="113"/>
      <x v="20"/>
      <x v="102"/>
    </i>
    <i>
      <x v="109"/>
      <x v="22"/>
      <x v="21"/>
    </i>
    <i>
      <x v="129"/>
      <x v="107"/>
      <x v="111"/>
    </i>
    <i>
      <x v="235"/>
      <x v="181"/>
      <x v="202"/>
    </i>
    <i>
      <x v="164"/>
      <x v="125"/>
      <x v="134"/>
    </i>
    <i>
      <x v="130"/>
      <x v="108"/>
      <x v="112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9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80">
      <pivotArea dataOnly="0" labelOnly="1" outline="0" axis="axisValues" fieldPosition="0"/>
    </format>
    <format dxfId="181">
      <pivotArea dataOnly="0" labelOnly="1" outline="0" axis="axisValues" fieldPosition="0"/>
    </format>
    <format dxfId="1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8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9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1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2D5D42-A319-4C9C-8999-BAEE8A157939}" name="PivotTable8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0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7">
    <i>
      <x v="12"/>
      <x v="5"/>
      <x v="23"/>
    </i>
    <i>
      <x v="11"/>
      <x v="43"/>
      <x v="34"/>
    </i>
    <i>
      <x v="66"/>
      <x v="57"/>
      <x v="51"/>
    </i>
    <i>
      <x v="21"/>
      <x v="23"/>
      <x v="5"/>
    </i>
    <i>
      <x v="42"/>
      <x v="15"/>
      <x v="52"/>
    </i>
    <i>
      <x v="43"/>
      <x v="40"/>
      <x v="52"/>
    </i>
    <i>
      <x v="142"/>
      <x v="64"/>
      <x v="122"/>
    </i>
    <i>
      <x v="137"/>
      <x v="112"/>
      <x v="53"/>
    </i>
    <i>
      <x v="118"/>
      <x v="20"/>
      <x v="30"/>
    </i>
    <i>
      <x v="205"/>
      <x v="72"/>
      <x v="170"/>
    </i>
    <i>
      <x v="218"/>
      <x v="40"/>
      <x v="179"/>
    </i>
    <i>
      <x v="220"/>
      <x v="169"/>
      <x v="181"/>
    </i>
    <i>
      <x v="219"/>
      <x v="140"/>
      <x v="180"/>
    </i>
    <i>
      <x v="41"/>
      <x v="17"/>
      <x v="22"/>
    </i>
    <i>
      <x v="63"/>
      <x v="68"/>
      <x v="68"/>
    </i>
    <i>
      <x v="152"/>
      <x v="119"/>
      <x v="130"/>
    </i>
    <i>
      <x v="91"/>
      <x v="58"/>
      <x v="53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3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92">
      <pivotArea dataOnly="0" labelOnly="1" outline="0" axis="axisValues" fieldPosition="0"/>
    </format>
    <format dxfId="193">
      <pivotArea dataOnly="0" labelOnly="1" outline="0" axis="axisValues" fieldPosition="0"/>
    </format>
    <format dxfId="1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9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0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0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0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03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F53572-43E2-4F6A-BF7C-D08FDEA15B7D}" name="PivotTable1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6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3">
    <i>
      <x v="67"/>
      <x v="8"/>
      <x v="40"/>
    </i>
    <i>
      <x v="87"/>
      <x v="29"/>
      <x v="3"/>
    </i>
    <i>
      <x v="133"/>
      <x v="110"/>
      <x v="115"/>
    </i>
    <i>
      <x v="79"/>
      <x v="6"/>
      <x v="26"/>
    </i>
    <i>
      <x v="16"/>
      <x v="80"/>
      <x v="78"/>
    </i>
    <i>
      <x v="23"/>
      <x v="81"/>
      <x v="23"/>
    </i>
    <i>
      <x v="80"/>
      <x v="26"/>
      <x v="13"/>
    </i>
    <i>
      <x v="168"/>
      <x v="129"/>
      <x v="135"/>
    </i>
    <i>
      <x v="78"/>
      <x v="1"/>
      <x v="12"/>
    </i>
    <i>
      <x v="222"/>
      <x v="60"/>
      <x v="183"/>
    </i>
    <i>
      <x v="33"/>
      <x v="4"/>
      <x v="24"/>
    </i>
    <i>
      <x v="88"/>
      <x v="79"/>
      <x v="77"/>
    </i>
    <i>
      <x v="76"/>
      <x v="16"/>
      <x v="29"/>
    </i>
    <i>
      <x v="18"/>
      <x v="24"/>
      <x v="27"/>
    </i>
    <i>
      <x v="15"/>
      <x v="40"/>
      <x v="18"/>
    </i>
    <i>
      <x v="169"/>
      <x v="130"/>
      <x v="137"/>
    </i>
    <i>
      <x v="193"/>
      <x v="152"/>
      <x v="22"/>
    </i>
    <i>
      <x v="48"/>
      <x v="19"/>
      <x v="20"/>
    </i>
    <i>
      <x v="27"/>
      <x v="28"/>
      <x v="1"/>
    </i>
    <i>
      <x v="223"/>
      <x v="165"/>
      <x v="176"/>
    </i>
    <i>
      <x v="131"/>
      <x v="109"/>
      <x v="113"/>
    </i>
    <i>
      <x v="92"/>
      <x v="2"/>
      <x v="35"/>
    </i>
    <i>
      <x v="28"/>
      <x v="31"/>
      <x v="39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4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76">
      <pivotArea dataOnly="0" labelOnly="1" outline="0" axis="axisValues" fieldPosition="0"/>
    </format>
    <format dxfId="277">
      <pivotArea dataOnly="0" labelOnly="1" outline="0" axis="axisValues" fieldPosition="0"/>
    </format>
    <format dxfId="2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8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8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8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8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8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8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87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964812-2756-4BCD-92FC-2FD77937C0B2}" name="PivotTable7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6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3">
    <i>
      <x v="158"/>
      <x v="122"/>
      <x v="85"/>
    </i>
    <i>
      <x v="69"/>
      <x v="32"/>
      <x v="87"/>
    </i>
    <i>
      <x v="47"/>
      <x v="95"/>
      <x v="94"/>
    </i>
    <i>
      <x v="56"/>
      <x v="103"/>
      <x v="104"/>
    </i>
    <i>
      <x v="7"/>
      <x v="33"/>
      <x v="31"/>
    </i>
    <i>
      <x v="241"/>
      <x v="7"/>
      <x v="103"/>
    </i>
    <i>
      <x v="55"/>
      <x v="12"/>
      <x v="44"/>
    </i>
    <i>
      <x v="159"/>
      <x v="123"/>
      <x v="116"/>
    </i>
    <i>
      <x v="29"/>
      <x v="125"/>
      <x v="90"/>
    </i>
    <i>
      <x v="58"/>
      <x v="74"/>
      <x v="73"/>
    </i>
    <i>
      <x v="210"/>
      <x v="55"/>
      <x v="174"/>
    </i>
    <i>
      <x v="189"/>
      <x v="68"/>
      <x v="152"/>
    </i>
    <i>
      <x v="224"/>
      <x v="171"/>
      <x v="184"/>
    </i>
    <i>
      <x v="9"/>
      <x v="47"/>
      <x v="88"/>
    </i>
    <i>
      <x v="119"/>
      <x v="91"/>
      <x v="89"/>
    </i>
    <i>
      <x v="160"/>
      <x v="94"/>
      <x v="93"/>
    </i>
    <i>
      <x v="26"/>
      <x v="93"/>
      <x v="92"/>
    </i>
    <i>
      <x v="5"/>
      <x v="92"/>
      <x v="91"/>
    </i>
    <i>
      <x v="73"/>
      <x v="71"/>
      <x v="70"/>
    </i>
    <i>
      <x v="31"/>
      <x v="72"/>
      <x v="71"/>
    </i>
    <i>
      <x/>
      <x v="94"/>
      <x v="93"/>
    </i>
    <i>
      <x v="37"/>
      <x v="88"/>
      <x v="84"/>
    </i>
    <i>
      <x v="161"/>
      <x v="91"/>
      <x v="89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9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04">
      <pivotArea dataOnly="0" labelOnly="1" outline="0" axis="axisValues" fieldPosition="0"/>
    </format>
    <format dxfId="205">
      <pivotArea dataOnly="0" labelOnly="1" outline="0" axis="axisValues" fieldPosition="0"/>
    </format>
    <format dxfId="2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0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1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1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3B35B0-02CE-4DFD-9CA1-C4A5E1DE63BA}" name="PivotTable6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4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1">
    <i>
      <x v="12"/>
      <x v="5"/>
      <x v="23"/>
    </i>
    <i>
      <x v="66"/>
      <x v="57"/>
      <x v="51"/>
    </i>
    <i>
      <x v="42"/>
      <x v="15"/>
      <x v="52"/>
    </i>
    <i>
      <x v="43"/>
      <x v="40"/>
      <x v="52"/>
    </i>
    <i>
      <x v="11"/>
      <x v="43"/>
      <x v="34"/>
    </i>
    <i>
      <x v="21"/>
      <x v="23"/>
      <x v="5"/>
    </i>
    <i>
      <x v="140"/>
      <x v="114"/>
      <x v="121"/>
    </i>
    <i>
      <x v="121"/>
      <x v="163"/>
      <x v="191"/>
    </i>
    <i>
      <x v="142"/>
      <x v="64"/>
      <x v="122"/>
    </i>
    <i>
      <x v="85"/>
      <x v="69"/>
      <x v="69"/>
    </i>
    <i>
      <x v="217"/>
      <x v="168"/>
      <x v="178"/>
    </i>
    <i>
      <x v="234"/>
      <x v="170"/>
      <x v="201"/>
    </i>
    <i>
      <x v="205"/>
      <x v="72"/>
      <x v="170"/>
    </i>
    <i>
      <x v="218"/>
      <x v="40"/>
      <x v="179"/>
    </i>
    <i>
      <x v="63"/>
      <x v="68"/>
      <x v="68"/>
    </i>
    <i>
      <x v="97"/>
      <x v="14"/>
      <x v="9"/>
    </i>
    <i>
      <x v="51"/>
      <x v="52"/>
      <x v="47"/>
    </i>
    <i>
      <x v="152"/>
      <x v="119"/>
      <x v="130"/>
    </i>
    <i>
      <x v="143"/>
      <x v="28"/>
      <x v="121"/>
    </i>
    <i>
      <x v="118"/>
      <x v="20"/>
      <x v="30"/>
    </i>
    <i>
      <x v="235"/>
      <x v="181"/>
      <x v="202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4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16">
      <pivotArea dataOnly="0" labelOnly="1" outline="0" axis="axisValues" fieldPosition="0"/>
    </format>
    <format dxfId="217">
      <pivotArea dataOnly="0" labelOnly="1" outline="0" axis="axisValues" fieldPosition="0"/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2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2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2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27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61A009-1AF4-4758-8515-8407FC7E1B86}" name="PivotTable5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8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5">
    <i>
      <x v="19"/>
      <x v="58"/>
      <x v="60"/>
    </i>
    <i>
      <x v="112"/>
      <x v="10"/>
      <x v="58"/>
    </i>
    <i>
      <x v="116"/>
      <x v="63"/>
      <x v="59"/>
    </i>
    <i>
      <x v="2"/>
      <x v="66"/>
      <x v="65"/>
    </i>
    <i>
      <x v="53"/>
      <x v="16"/>
      <x v="66"/>
    </i>
    <i>
      <x v="147"/>
      <x v="117"/>
      <x v="125"/>
    </i>
    <i>
      <x v="20"/>
      <x v="98"/>
      <x v="97"/>
    </i>
    <i>
      <x v="44"/>
      <x v="97"/>
      <x v="96"/>
    </i>
    <i>
      <x v="57"/>
      <x v="65"/>
      <x v="64"/>
    </i>
    <i>
      <x v="146"/>
      <x v="97"/>
      <x v="124"/>
    </i>
    <i>
      <x v="1"/>
      <x v="40"/>
      <x v="61"/>
    </i>
    <i>
      <x v="117"/>
      <x v="96"/>
      <x v="95"/>
    </i>
    <i>
      <x v="148"/>
      <x v="65"/>
      <x v="126"/>
    </i>
    <i>
      <x v="24"/>
      <x v="67"/>
      <x v="67"/>
    </i>
    <i>
      <x v="61"/>
      <x v="7"/>
      <x v="3"/>
    </i>
    <i>
      <x v="203"/>
      <x v="159"/>
      <x v="168"/>
    </i>
    <i>
      <x v="56"/>
      <x v="103"/>
      <x v="104"/>
    </i>
    <i>
      <x v="17"/>
      <x v="64"/>
      <x v="63"/>
    </i>
    <i>
      <x v="151"/>
      <x v="29"/>
      <x v="129"/>
    </i>
    <i>
      <x v="204"/>
      <x v="119"/>
      <x v="169"/>
    </i>
    <i>
      <x v="118"/>
      <x v="20"/>
      <x v="30"/>
    </i>
    <i>
      <x v="149"/>
      <x v="16"/>
      <x v="127"/>
    </i>
    <i>
      <x v="233"/>
      <x v="140"/>
      <x v="58"/>
    </i>
    <i>
      <x v="150"/>
      <x v="118"/>
      <x v="128"/>
    </i>
    <i>
      <x v="6"/>
      <x v="25"/>
      <x v="16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20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28">
      <pivotArea dataOnly="0" labelOnly="1" outline="0" axis="axisValues" fieldPosition="0"/>
    </format>
    <format dxfId="229">
      <pivotArea dataOnly="0" labelOnly="1" outline="0" axis="axisValues" fieldPosition="0"/>
    </format>
    <format dxfId="2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3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3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3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3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39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2E4C5A-585C-4781-BD81-126C105764B9}" name="PivotTable4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2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9">
    <i>
      <x v="82"/>
      <x v="82"/>
      <x v="4"/>
    </i>
    <i>
      <x v="89"/>
      <x v="85"/>
      <x v="82"/>
    </i>
    <i>
      <x v="100"/>
      <x v="86"/>
      <x v="76"/>
    </i>
    <i>
      <x v="71"/>
      <x v="13"/>
      <x v="11"/>
    </i>
    <i>
      <x v="32"/>
      <x v="87"/>
      <x v="83"/>
    </i>
    <i>
      <x v="37"/>
      <x v="88"/>
      <x v="84"/>
    </i>
    <i>
      <x v="68"/>
      <x v="90"/>
      <x v="86"/>
    </i>
    <i>
      <x v="106"/>
      <x v="84"/>
      <x v="73"/>
    </i>
    <i>
      <x v="121"/>
      <x v="89"/>
      <x v="85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3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40">
      <pivotArea dataOnly="0" labelOnly="1" outline="0" axis="axisValues" fieldPosition="0"/>
    </format>
    <format dxfId="241">
      <pivotArea dataOnly="0" labelOnly="1" outline="0" axis="axisValues" fieldPosition="0"/>
    </format>
    <format dxfId="2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4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4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4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5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51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753FCA-3443-42F6-9DDB-F7EEE7A706E1}" name="PivotTable3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0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7">
    <i>
      <x v="91"/>
      <x v="58"/>
      <x v="53"/>
    </i>
    <i>
      <x v="128"/>
      <x v="62"/>
      <x v="81"/>
    </i>
    <i>
      <x v="41"/>
      <x v="17"/>
      <x v="22"/>
    </i>
    <i>
      <x v="102"/>
      <x v="27"/>
      <x v="14"/>
    </i>
    <i>
      <x v="256"/>
      <x v="163"/>
      <x v="191"/>
    </i>
    <i>
      <x v="259"/>
      <x v="175"/>
      <x v="193"/>
    </i>
    <i>
      <x v="257"/>
      <x v="177"/>
      <x v="195"/>
    </i>
    <i>
      <x v="258"/>
      <x v="22"/>
      <x v="194"/>
    </i>
    <i>
      <x v="262"/>
      <x v="176"/>
      <x v="194"/>
    </i>
    <i>
      <x v="260"/>
      <x v="68"/>
      <x v="196"/>
    </i>
    <i>
      <x v="261"/>
      <x v="64"/>
      <x v="197"/>
    </i>
    <i>
      <x v="85"/>
      <x v="69"/>
      <x v="69"/>
    </i>
    <i>
      <x v="70"/>
      <x v="56"/>
      <x v="50"/>
    </i>
    <i>
      <x v="86"/>
      <x v="3"/>
      <x v="10"/>
    </i>
    <i>
      <x v="71"/>
      <x v="13"/>
      <x v="11"/>
    </i>
    <i>
      <x v="106"/>
      <x v="84"/>
      <x v="73"/>
    </i>
    <i>
      <x v="104"/>
      <x v="12"/>
      <x v="12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12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52">
      <pivotArea dataOnly="0" labelOnly="1" outline="0" axis="axisValues" fieldPosition="0"/>
    </format>
    <format dxfId="253">
      <pivotArea dataOnly="0" labelOnly="1" outline="0" axis="axisValues" fieldPosition="0"/>
    </format>
    <format dxfId="2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5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6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6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785C3-F426-47E1-AE8D-3145575F998E}" name="PivotTable2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1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8">
    <i>
      <x v="249"/>
      <x v="150"/>
      <x v="160"/>
    </i>
    <i>
      <x v="250"/>
      <x v="148"/>
      <x v="158"/>
    </i>
    <i>
      <x v="251"/>
      <x v="149"/>
      <x v="159"/>
    </i>
    <i>
      <x v="252"/>
      <x v="102"/>
      <x v="161"/>
    </i>
    <i>
      <x v="255"/>
      <x v="147"/>
      <x v="157"/>
    </i>
    <i>
      <x v="254"/>
      <x v="167"/>
      <x v="167"/>
    </i>
    <i>
      <x v="121"/>
      <x v="49"/>
      <x v="55"/>
    </i>
    <i>
      <x v="253"/>
      <x v="166"/>
      <x v="140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25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64">
      <pivotArea dataOnly="0" labelOnly="1" outline="0" axis="axisValues" fieldPosition="0"/>
    </format>
    <format dxfId="265">
      <pivotArea dataOnly="0" labelOnly="1" outline="0" axis="axisValues" fieldPosition="0"/>
    </format>
    <format dxfId="2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6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7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7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7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7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7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75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868537-9237-4AF9-831E-2719EBC258AD}" name="PivotTable24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8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5">
    <i>
      <x v="77"/>
      <x v="21"/>
      <x v="37"/>
    </i>
    <i>
      <x v="96"/>
      <x v="10"/>
      <x v="32"/>
    </i>
    <i>
      <x v="180"/>
      <x v="67"/>
      <x v="144"/>
    </i>
    <i>
      <x v="105"/>
      <x v="46"/>
      <x v="41"/>
    </i>
    <i>
      <x v="98"/>
      <x v="35"/>
      <x v="6"/>
    </i>
    <i>
      <x v="107"/>
      <x v="30"/>
      <x v="15"/>
    </i>
    <i>
      <x v="179"/>
      <x v="139"/>
      <x v="143"/>
    </i>
    <i>
      <x v="181"/>
      <x v="39"/>
      <x v="145"/>
    </i>
    <i>
      <x v="196"/>
      <x v="54"/>
      <x v="164"/>
    </i>
    <i>
      <x v="155"/>
      <x v="121"/>
      <x v="132"/>
    </i>
    <i>
      <x v="84"/>
      <x v="47"/>
      <x v="42"/>
    </i>
    <i>
      <x v="40"/>
      <x v="41"/>
      <x v="33"/>
    </i>
    <i>
      <x v="229"/>
      <x v="179"/>
      <x v="119"/>
    </i>
    <i>
      <x v="99"/>
      <x v="42"/>
      <x v="38"/>
    </i>
    <i>
      <x v="121"/>
      <x v="173"/>
      <x v="52"/>
    </i>
    <i>
      <x v="108"/>
      <x v="49"/>
      <x v="44"/>
    </i>
    <i>
      <x v="36"/>
      <x v="48"/>
      <x v="43"/>
    </i>
    <i>
      <x v="230"/>
      <x v="73"/>
      <x v="198"/>
    </i>
    <i>
      <x v="156"/>
      <x v="68"/>
      <x v="105"/>
    </i>
    <i>
      <x v="182"/>
      <x v="140"/>
      <x v="146"/>
    </i>
    <i>
      <x v="197"/>
      <x v="114"/>
      <x v="164"/>
    </i>
    <i>
      <x v="231"/>
      <x v="180"/>
      <x v="199"/>
    </i>
    <i>
      <x v="194"/>
      <x v="153"/>
      <x v="163"/>
    </i>
    <i>
      <x v="157"/>
      <x v="15"/>
      <x v="121"/>
    </i>
    <i>
      <x v="198"/>
      <x v="154"/>
      <x v="8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0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0">
      <pivotArea dataOnly="0" labelOnly="1" outline="0" axis="axisValues" fieldPosition="0"/>
    </format>
    <format dxfId="1">
      <pivotArea dataOnly="0" labelOnly="1" outline="0" axis="axisValues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1EAF64-A98A-4384-8E68-BB825F5A162E}" name="PivotTable23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3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0">
    <i>
      <x v="23"/>
      <x v="81"/>
      <x v="23"/>
    </i>
    <i>
      <x v="81"/>
      <x v="3"/>
      <x v="4"/>
    </i>
    <i>
      <x v="48"/>
      <x v="19"/>
      <x v="20"/>
    </i>
    <i>
      <x v="16"/>
      <x v="80"/>
      <x v="78"/>
    </i>
    <i>
      <x v="133"/>
      <x v="110"/>
      <x v="115"/>
    </i>
    <i>
      <x v="67"/>
      <x v="8"/>
      <x v="40"/>
    </i>
    <i>
      <x v="87"/>
      <x v="29"/>
      <x v="3"/>
    </i>
    <i>
      <x v="222"/>
      <x v="60"/>
      <x v="183"/>
    </i>
    <i>
      <x v="76"/>
      <x v="16"/>
      <x v="29"/>
    </i>
    <i>
      <x v="88"/>
      <x v="79"/>
      <x v="77"/>
    </i>
    <i>
      <x v="79"/>
      <x v="6"/>
      <x v="26"/>
    </i>
    <i>
      <x v="80"/>
      <x v="26"/>
      <x v="13"/>
    </i>
    <i>
      <x v="18"/>
      <x v="24"/>
      <x v="27"/>
    </i>
    <i>
      <x v="121"/>
      <x v="178"/>
      <x v="135"/>
    </i>
    <i>
      <x v="78"/>
      <x v="1"/>
      <x v="12"/>
    </i>
    <i>
      <x v="193"/>
      <x v="152"/>
      <x v="22"/>
    </i>
    <i>
      <x v="25"/>
      <x v="53"/>
      <x v="19"/>
    </i>
    <i>
      <x v="214"/>
      <x v="44"/>
      <x v="175"/>
    </i>
    <i>
      <x v="33"/>
      <x v="4"/>
      <x v="24"/>
    </i>
    <i>
      <x v="215"/>
      <x v="165"/>
      <x v="176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21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12">
      <pivotArea dataOnly="0" labelOnly="1" outline="0" axis="axisValues" fieldPosition="0"/>
    </format>
    <format dxfId="13">
      <pivotArea dataOnly="0" labelOnly="1" outline="0" axis="axisValues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E9676F-449B-4460-9813-F6DF8201E8C4}" name="PivotTable22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9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6">
    <i>
      <x v="78"/>
      <x v="1"/>
      <x v="12"/>
    </i>
    <i>
      <x v="96"/>
      <x v="10"/>
      <x v="32"/>
    </i>
    <i>
      <x v="88"/>
      <x v="79"/>
      <x v="77"/>
    </i>
    <i>
      <x v="65"/>
      <x v="50"/>
      <x v="45"/>
    </i>
    <i>
      <x v="77"/>
      <x v="21"/>
      <x v="37"/>
    </i>
    <i>
      <x v="93"/>
      <x v="11"/>
      <x v="27"/>
    </i>
    <i>
      <x v="64"/>
      <x v="78"/>
      <x v="76"/>
    </i>
    <i>
      <x v="166"/>
      <x v="127"/>
      <x v="136"/>
    </i>
    <i>
      <x v="59"/>
      <x v="45"/>
      <x v="25"/>
    </i>
    <i>
      <x v="165"/>
      <x v="126"/>
      <x v="135"/>
    </i>
    <i>
      <x v="167"/>
      <x v="128"/>
      <x v="136"/>
    </i>
    <i>
      <x v="131"/>
      <x v="109"/>
      <x v="113"/>
    </i>
    <i>
      <x v="232"/>
      <x v="113"/>
      <x v="200"/>
    </i>
    <i>
      <x v="198"/>
      <x v="154"/>
      <x v="8"/>
    </i>
    <i>
      <x v="132"/>
      <x v="102"/>
      <x v="114"/>
    </i>
    <i>
      <x v="95"/>
      <x v="37"/>
      <x v="28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5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24">
      <pivotArea dataOnly="0" labelOnly="1" outline="0" axis="axisValues" fieldPosition="0"/>
    </format>
    <format dxfId="25">
      <pivotArea dataOnly="0" labelOnly="1" outline="0" axis="axisValues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EDD8EE-AD1A-4224-8011-3E8E3AD07154}" name="PivotTable21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29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6">
    <i>
      <x v="103"/>
      <x v="54"/>
      <x v="48"/>
    </i>
    <i>
      <x v="49"/>
      <x v="18"/>
      <x v="17"/>
    </i>
    <i>
      <x v="80"/>
      <x v="26"/>
      <x v="13"/>
    </i>
    <i>
      <x v="79"/>
      <x v="6"/>
      <x v="26"/>
    </i>
    <i>
      <x v="67"/>
      <x v="8"/>
      <x v="40"/>
    </i>
    <i>
      <x v="222"/>
      <x v="60"/>
      <x v="183"/>
    </i>
    <i>
      <x v="133"/>
      <x v="110"/>
      <x v="115"/>
    </i>
    <i>
      <x v="42"/>
      <x v="15"/>
      <x v="52"/>
    </i>
    <i>
      <x v="33"/>
      <x v="4"/>
      <x v="24"/>
    </i>
    <i>
      <x v="209"/>
      <x v="161"/>
      <x v="173"/>
    </i>
    <i>
      <x v="22"/>
      <x v="132"/>
      <x v="79"/>
    </i>
    <i>
      <x v="21"/>
      <x v="131"/>
      <x v="5"/>
    </i>
    <i>
      <x v="81"/>
      <x v="3"/>
      <x v="4"/>
    </i>
    <i>
      <x v="171"/>
      <x v="133"/>
      <x v="138"/>
    </i>
    <i>
      <x v="45"/>
      <x/>
      <x v="19"/>
    </i>
    <i>
      <x v="28"/>
      <x v="31"/>
      <x v="39"/>
    </i>
    <i>
      <x v="83"/>
      <x v="3"/>
      <x/>
    </i>
    <i>
      <x v="228"/>
      <x v="40"/>
      <x v="192"/>
    </i>
    <i>
      <x v="170"/>
      <x v="29"/>
      <x v="3"/>
    </i>
    <i>
      <x v="92"/>
      <x v="2"/>
      <x v="35"/>
    </i>
    <i>
      <x v="78"/>
      <x v="1"/>
      <x v="12"/>
    </i>
    <i>
      <x v="121"/>
      <x v="65"/>
      <x v="172"/>
    </i>
    <i>
      <x v="208"/>
      <x v="160"/>
      <x v="101"/>
    </i>
    <i>
      <x v="82"/>
      <x v="82"/>
      <x v="4"/>
    </i>
    <i>
      <x v="101"/>
      <x v="22"/>
      <x v="80"/>
    </i>
    <i>
      <x v="48"/>
      <x v="19"/>
      <x v="20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6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36">
      <pivotArea dataOnly="0" labelOnly="1" outline="0" axis="axisValues" fieldPosition="0"/>
    </format>
    <format dxfId="37">
      <pivotArea dataOnly="0" labelOnly="1" outline="0" axis="axisValues" fieldPosition="0"/>
    </format>
    <format dxfId="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7502BE-7D5B-4F74-8AA8-0F6079596CD8}" name="PivotTable20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33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30">
    <i>
      <x v="29"/>
      <x v="125"/>
      <x v="90"/>
    </i>
    <i>
      <x v="52"/>
      <x v="34"/>
      <x v="98"/>
    </i>
    <i>
      <x v="117"/>
      <x v="96"/>
      <x v="95"/>
    </i>
    <i>
      <x v="13"/>
      <x v="9"/>
      <x v="19"/>
    </i>
    <i>
      <x v="97"/>
      <x v="14"/>
      <x v="9"/>
    </i>
    <i>
      <x v="56"/>
      <x v="103"/>
      <x v="104"/>
    </i>
    <i>
      <x v="39"/>
      <x v="44"/>
      <x v="6"/>
    </i>
    <i>
      <x v="114"/>
      <x v="74"/>
      <x v="100"/>
    </i>
    <i>
      <x v="69"/>
      <x v="32"/>
      <x v="87"/>
    </i>
    <i>
      <x v="61"/>
      <x v="7"/>
      <x v="3"/>
    </i>
    <i>
      <x v="72"/>
      <x v="101"/>
      <x v="101"/>
    </i>
    <i>
      <x v="211"/>
      <x v="162"/>
      <x v="61"/>
    </i>
    <i>
      <x v="55"/>
      <x v="12"/>
      <x v="44"/>
    </i>
    <i>
      <x v="74"/>
      <x v="22"/>
      <x v="8"/>
    </i>
    <i>
      <x v="75"/>
      <x v="39"/>
      <x v="2"/>
    </i>
    <i>
      <x v="85"/>
      <x v="69"/>
      <x v="69"/>
    </i>
    <i>
      <x v="50"/>
      <x v="38"/>
      <x v="36"/>
    </i>
    <i>
      <x v="212"/>
      <x v="163"/>
      <x v="52"/>
    </i>
    <i>
      <x v="122"/>
      <x v="68"/>
      <x v="105"/>
    </i>
    <i>
      <x v="242"/>
      <x v="22"/>
      <x v="205"/>
    </i>
    <i>
      <x v="191"/>
      <x v="151"/>
      <x v="162"/>
    </i>
    <i>
      <x v="110"/>
      <x v="100"/>
      <x v="53"/>
    </i>
    <i>
      <x v="41"/>
      <x v="17"/>
      <x v="22"/>
    </i>
    <i>
      <x v="123"/>
      <x v="83"/>
      <x v="106"/>
    </i>
    <i>
      <x v="10"/>
      <x v="99"/>
      <x v="19"/>
    </i>
    <i>
      <x v="124"/>
      <x v="104"/>
      <x v="107"/>
    </i>
    <i>
      <x v="213"/>
      <x v="164"/>
      <x v="101"/>
    </i>
    <i>
      <x v="115"/>
      <x v="36"/>
      <x v="99"/>
    </i>
    <i>
      <x v="125"/>
      <x v="27"/>
      <x v="108"/>
    </i>
    <i>
      <x v="6"/>
      <x v="25"/>
      <x v="16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8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48">
      <pivotArea dataOnly="0" labelOnly="1" outline="0" axis="axisValues" fieldPosition="0"/>
    </format>
    <format dxfId="49">
      <pivotArea dataOnly="0" labelOnly="1" outline="0" axis="axisValues" fieldPosition="0"/>
    </format>
    <format dxfId="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5C80AD-375D-4B47-99BB-0925E4BD3DF6}" name="PivotTable19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31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28">
    <i>
      <x v="45"/>
      <x/>
      <x v="19"/>
    </i>
    <i>
      <x v="39"/>
      <x v="44"/>
      <x v="6"/>
    </i>
    <i>
      <x v="103"/>
      <x v="54"/>
      <x v="48"/>
    </i>
    <i>
      <x v="12"/>
      <x v="5"/>
      <x v="23"/>
    </i>
    <i>
      <x v="121"/>
      <x v="6"/>
      <x v="189"/>
    </i>
    <i r="1">
      <x v="20"/>
      <x v="188"/>
    </i>
    <i r="1">
      <x v="158"/>
      <x v="19"/>
    </i>
    <i r="1">
      <x v="174"/>
      <x v="187"/>
    </i>
    <i>
      <x v="142"/>
      <x v="64"/>
      <x v="122"/>
    </i>
    <i>
      <x v="66"/>
      <x v="57"/>
      <x v="51"/>
    </i>
    <i>
      <x v="201"/>
      <x v="157"/>
      <x v="167"/>
    </i>
    <i>
      <x v="139"/>
      <x v="113"/>
      <x v="120"/>
    </i>
    <i>
      <x v="14"/>
      <x v="15"/>
      <x v="7"/>
    </i>
    <i>
      <x v="41"/>
      <x v="17"/>
      <x v="22"/>
    </i>
    <i>
      <x v="217"/>
      <x v="168"/>
      <x v="178"/>
    </i>
    <i>
      <x v="79"/>
      <x v="6"/>
      <x v="26"/>
    </i>
    <i>
      <x v="46"/>
      <x v="51"/>
      <x v="46"/>
    </i>
    <i>
      <x v="15"/>
      <x v="40"/>
      <x v="18"/>
    </i>
    <i>
      <x v="86"/>
      <x v="3"/>
      <x v="10"/>
    </i>
    <i>
      <x v="140"/>
      <x v="114"/>
      <x v="121"/>
    </i>
    <i>
      <x v="144"/>
      <x v="116"/>
      <x v="74"/>
    </i>
    <i>
      <x v="202"/>
      <x v="39"/>
      <x v="136"/>
    </i>
    <i>
      <x v="141"/>
      <x v="115"/>
      <x v="113"/>
    </i>
    <i>
      <x v="48"/>
      <x v="19"/>
      <x v="20"/>
    </i>
    <i>
      <x v="143"/>
      <x v="28"/>
      <x v="121"/>
    </i>
    <i>
      <x v="35"/>
      <x v="55"/>
      <x v="49"/>
    </i>
    <i>
      <x v="200"/>
      <x v="156"/>
      <x v="166"/>
    </i>
    <i>
      <x v="33"/>
      <x v="4"/>
      <x v="24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2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60">
      <pivotArea dataOnly="0" labelOnly="1" outline="0" axis="axisValues" fieldPosition="0"/>
    </format>
    <format dxfId="61">
      <pivotArea dataOnly="0" labelOnly="1" outline="0" axis="axisValues" fieldPosition="0"/>
    </format>
    <format dxfId="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B043F0-7CCB-4BB1-A63B-7D31076FBE65}" name="PivotTable18" cacheId="1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multipleFieldFilters="0">
  <location ref="A3:M17" firstHeaderRow="0" firstDataRow="1" firstDataCol="3" rowPageCount="1" colPageCount="1"/>
  <pivotFields count="15">
    <pivotField axis="axisPage" compact="0" outline="0" showAll="0" defaultSubtotal="0">
      <items count="26">
        <item x="0"/>
        <item x="1"/>
        <item x="3"/>
        <item x="6"/>
        <item x="9"/>
        <item x="12"/>
        <item x="14"/>
        <item x="15"/>
        <item x="20"/>
        <item x="22"/>
        <item x="10"/>
        <item x="11"/>
        <item x="16"/>
        <item x="17"/>
        <item x="13"/>
        <item x="2"/>
        <item x="4"/>
        <item x="8"/>
        <item x="7"/>
        <item x="18"/>
        <item x="5"/>
        <item x="21"/>
        <item x="19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64">
        <item x="217"/>
        <item x="91"/>
        <item x="80"/>
        <item x="128"/>
        <item x="117"/>
        <item x="212"/>
        <item x="86"/>
        <item x="192"/>
        <item x="142"/>
        <item x="213"/>
        <item x="230"/>
        <item x="49"/>
        <item x="55"/>
        <item x="223"/>
        <item x="43"/>
        <item x="61"/>
        <item x="166"/>
        <item x="85"/>
        <item x="167"/>
        <item x="75"/>
        <item x="76"/>
        <item x="70"/>
        <item x="37"/>
        <item x="159"/>
        <item x="83"/>
        <item x="47"/>
        <item x="211"/>
        <item x="165"/>
        <item x="169"/>
        <item x="214"/>
        <item x="138"/>
        <item x="129"/>
        <item x="198"/>
        <item x="66"/>
        <item x="144"/>
        <item x="41"/>
        <item x="19"/>
        <item x="200"/>
        <item x="116"/>
        <item x="52"/>
        <item x="21"/>
        <item x="53"/>
        <item x="96"/>
        <item x="97"/>
        <item x="77"/>
        <item x="57"/>
        <item x="48"/>
        <item x="204"/>
        <item x="40"/>
        <item x="32"/>
        <item x="132"/>
        <item x="50"/>
        <item x="221"/>
        <item x="92"/>
        <item x="193"/>
        <item x="121"/>
        <item x="95"/>
        <item x="90"/>
        <item x="137"/>
        <item x="147"/>
        <item x="140"/>
        <item x="72"/>
        <item x="190"/>
        <item x="105"/>
        <item x="148"/>
        <item x="25"/>
        <item x="63"/>
        <item x="158"/>
        <item x="201"/>
        <item x="205"/>
        <item x="44"/>
        <item x="179"/>
        <item x="229"/>
        <item x="131"/>
        <item x="228"/>
        <item x="224"/>
        <item x="160"/>
        <item x="0"/>
        <item x="146"/>
        <item x="35"/>
        <item x="45"/>
        <item x="31"/>
        <item x="173"/>
        <item x="33"/>
        <item x="11"/>
        <item x="126"/>
        <item x="34"/>
        <item x="42"/>
        <item x="150"/>
        <item x="189"/>
        <item x="109"/>
        <item x="104"/>
        <item x="168"/>
        <item x="155"/>
        <item x="113"/>
        <item x="156"/>
        <item x="1"/>
        <item x="125"/>
        <item x="4"/>
        <item x="23"/>
        <item x="199"/>
        <item x="176"/>
        <item x="196"/>
        <item x="39"/>
        <item x="127"/>
        <item x="22"/>
        <item x="188"/>
        <item x="14"/>
        <item x="17"/>
        <item x="244"/>
        <item x="234"/>
        <item x="119"/>
        <item x="71"/>
        <item x="243"/>
        <item x="222"/>
        <item x="231"/>
        <item x="74"/>
        <item x="84"/>
        <item x="93"/>
        <item x="209"/>
        <item x="130"/>
        <item x="24"/>
        <item x="120"/>
        <item x="232"/>
        <item x="233"/>
        <item x="235"/>
        <item x="241"/>
        <item x="242"/>
        <item x="197"/>
        <item x="247"/>
        <item x="240"/>
        <item x="154"/>
        <item x="153"/>
        <item x="36"/>
        <item x="51"/>
        <item x="145"/>
        <item x="143"/>
        <item x="98"/>
        <item x="139"/>
        <item x="67"/>
        <item x="64"/>
        <item x="62"/>
        <item x="54"/>
        <item x="65"/>
        <item x="58"/>
        <item x="122"/>
        <item x="89"/>
        <item x="79"/>
        <item x="78"/>
        <item x="87"/>
        <item x="88"/>
        <item x="94"/>
        <item x="103"/>
        <item x="118"/>
        <item x="115"/>
        <item x="7"/>
        <item x="16"/>
        <item x="18"/>
        <item x="203"/>
        <item x="216"/>
        <item x="206"/>
        <item x="215"/>
        <item x="246"/>
        <item x="239"/>
        <item x="195"/>
        <item x="151"/>
        <item x="152"/>
        <item x="149"/>
        <item x="163"/>
        <item x="164"/>
        <item x="172"/>
        <item x="175"/>
        <item x="68"/>
        <item x="69"/>
        <item x="114"/>
        <item x="107"/>
        <item x="108"/>
        <item x="111"/>
        <item x="112"/>
        <item x="10"/>
        <item x="6"/>
        <item x="15"/>
        <item x="13"/>
        <item x="30"/>
        <item x="29"/>
        <item x="194"/>
        <item x="191"/>
        <item x="219"/>
        <item x="218"/>
        <item x="208"/>
        <item x="248"/>
        <item x="46"/>
        <item x="245"/>
        <item x="157"/>
        <item x="20"/>
        <item x="26"/>
        <item x="8"/>
        <item x="9"/>
        <item x="12"/>
        <item x="28"/>
        <item x="38"/>
        <item x="60"/>
        <item x="59"/>
        <item x="81"/>
        <item x="82"/>
        <item x="102"/>
        <item x="106"/>
        <item x="110"/>
        <item x="171"/>
        <item x="170"/>
        <item x="210"/>
        <item x="225"/>
        <item x="226"/>
        <item x="227"/>
        <item x="236"/>
        <item x="237"/>
        <item x="238"/>
        <item x="56"/>
        <item x="99"/>
        <item x="100"/>
        <item x="101"/>
        <item x="141"/>
        <item x="161"/>
        <item x="162"/>
        <item x="207"/>
        <item x="249"/>
        <item x="135"/>
        <item x="250"/>
        <item x="174"/>
        <item x="2"/>
        <item x="3"/>
        <item x="5"/>
        <item x="27"/>
        <item x="73"/>
        <item x="123"/>
        <item x="124"/>
        <item x="133"/>
        <item x="134"/>
        <item x="136"/>
        <item x="177"/>
        <item x="178"/>
        <item x="202"/>
        <item x="22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180"/>
        <item x="181"/>
        <item x="182"/>
        <item x="183"/>
        <item x="184"/>
        <item x="185"/>
        <item x="186"/>
        <item x="187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">
        <item x="52"/>
        <item x="114"/>
        <item x="133"/>
        <item x="29"/>
        <item x="60"/>
        <item x="50"/>
        <item x="31"/>
        <item x="64"/>
        <item x="126"/>
        <item x="100"/>
        <item x="1"/>
        <item x="123"/>
        <item x="94"/>
        <item x="139"/>
        <item x="98"/>
        <item x="18"/>
        <item x="76"/>
        <item x="48"/>
        <item x="30"/>
        <item x="36"/>
        <item x="55"/>
        <item x="0"/>
        <item x="87"/>
        <item x="79"/>
        <item x="132"/>
        <item x="75"/>
        <item x="40"/>
        <item x="151"/>
        <item x="59"/>
        <item x="38"/>
        <item x="14"/>
        <item x="134"/>
        <item x="145"/>
        <item x="147"/>
        <item x="164"/>
        <item x="4"/>
        <item x="111"/>
        <item x="124"/>
        <item x="103"/>
        <item x="15"/>
        <item x="46"/>
        <item x="21"/>
        <item x="23"/>
        <item x="44"/>
        <item x="47"/>
        <item x="115"/>
        <item x="22"/>
        <item x="11"/>
        <item x="19"/>
        <item x="17"/>
        <item x="25"/>
        <item x="43"/>
        <item x="45"/>
        <item x="42"/>
        <item x="8"/>
        <item x="37"/>
        <item x="39"/>
        <item x="58"/>
        <item x="66"/>
        <item x="89"/>
        <item x="92"/>
        <item x="93"/>
        <item x="86"/>
        <item x="65"/>
        <item x="49"/>
        <item x="69"/>
        <item x="71"/>
        <item x="6"/>
        <item x="16"/>
        <item x="99"/>
        <item x="101"/>
        <item x="102"/>
        <item x="82"/>
        <item x="3"/>
        <item x="108"/>
        <item x="109"/>
        <item x="110"/>
        <item x="112"/>
        <item x="116"/>
        <item x="118"/>
        <item x="131"/>
        <item x="127"/>
        <item x="137"/>
        <item x="169"/>
        <item x="143"/>
        <item x="144"/>
        <item x="154"/>
        <item x="153"/>
        <item x="155"/>
        <item x="152"/>
        <item x="156"/>
        <item x="160"/>
        <item x="162"/>
        <item x="161"/>
        <item x="158"/>
        <item x="85"/>
        <item x="74"/>
        <item x="68"/>
        <item x="67"/>
        <item x="168"/>
        <item x="104"/>
        <item x="167"/>
        <item x="121"/>
        <item x="78"/>
        <item x="170"/>
        <item x="174"/>
        <item x="175"/>
        <item x="176"/>
        <item x="173"/>
        <item x="122"/>
        <item x="32"/>
        <item x="113"/>
        <item x="80"/>
        <item x="26"/>
        <item x="9"/>
        <item x="57"/>
        <item x="53"/>
        <item x="70"/>
        <item x="77"/>
        <item x="73"/>
        <item x="91"/>
        <item x="7"/>
        <item x="157"/>
        <item x="61"/>
        <item x="172"/>
        <item x="150"/>
        <item x="119"/>
        <item x="120"/>
        <item x="117"/>
        <item x="129"/>
        <item x="130"/>
        <item x="63"/>
        <item x="34"/>
        <item x="28"/>
        <item x="62"/>
        <item x="83"/>
        <item x="90"/>
        <item x="84"/>
        <item x="88"/>
        <item x="10"/>
        <item x="13"/>
        <item x="148"/>
        <item x="149"/>
        <item x="146"/>
        <item x="163"/>
        <item x="178"/>
        <item x="179"/>
        <item x="185"/>
        <item x="181"/>
        <item x="182"/>
        <item x="180"/>
        <item x="41"/>
        <item x="125"/>
        <item x="20"/>
        <item x="12"/>
        <item x="27"/>
        <item x="35"/>
        <item x="54"/>
        <item x="56"/>
        <item x="72"/>
        <item x="136"/>
        <item x="135"/>
        <item x="165"/>
        <item x="96"/>
        <item x="166"/>
        <item x="128"/>
        <item x="183"/>
        <item x="184"/>
        <item x="51"/>
        <item x="81"/>
        <item x="95"/>
        <item x="159"/>
        <item x="177"/>
        <item x="24"/>
        <item x="33"/>
        <item x="140"/>
        <item x="141"/>
        <item x="142"/>
        <item x="171"/>
        <item x="2"/>
        <item x="5"/>
        <item x="97"/>
        <item x="105"/>
        <item x="106"/>
        <item x="10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6">
        <item x="30"/>
        <item x="140"/>
        <item x="157"/>
        <item x="40"/>
        <item x="28"/>
        <item x="65"/>
        <item x="4"/>
        <item x="41"/>
        <item x="11"/>
        <item x="113"/>
        <item x="31"/>
        <item x="150"/>
        <item x="115"/>
        <item x="43"/>
        <item x="161"/>
        <item x="13"/>
        <item x="79"/>
        <item x="29"/>
        <item x="59"/>
        <item x="45"/>
        <item x="38"/>
        <item x="191"/>
        <item x="50"/>
        <item x="52"/>
        <item x="62"/>
        <item x="128"/>
        <item x="32"/>
        <item x="133"/>
        <item x="134"/>
        <item x="136"/>
        <item x="86"/>
        <item x="158"/>
        <item x="1"/>
        <item x="20"/>
        <item x="47"/>
        <item x="142"/>
        <item x="118"/>
        <item x="0"/>
        <item x="22"/>
        <item x="143"/>
        <item x="135"/>
        <item x="21"/>
        <item x="10"/>
        <item x="18"/>
        <item x="16"/>
        <item x="24"/>
        <item x="46"/>
        <item x="48"/>
        <item x="37"/>
        <item x="39"/>
        <item x="42"/>
        <item x="61"/>
        <item x="23"/>
        <item x="89"/>
        <item x="103"/>
        <item x="105"/>
        <item x="106"/>
        <item x="99"/>
        <item x="66"/>
        <item x="67"/>
        <item x="68"/>
        <item x="84"/>
        <item x="108"/>
        <item x="78"/>
        <item x="83"/>
        <item x="73"/>
        <item x="85"/>
        <item x="76"/>
        <item x="95"/>
        <item x="114"/>
        <item x="117"/>
        <item x="116"/>
        <item x="126"/>
        <item x="122"/>
        <item x="54"/>
        <item x="124"/>
        <item x="129"/>
        <item x="130"/>
        <item x="141"/>
        <item x="35"/>
        <item x="149"/>
        <item x="162"/>
        <item x="156"/>
        <item x="102"/>
        <item x="164"/>
        <item x="163"/>
        <item x="165"/>
        <item x="168"/>
        <item x="175"/>
        <item x="171"/>
        <item x="176"/>
        <item x="174"/>
        <item x="173"/>
        <item x="107"/>
        <item x="167"/>
        <item x="77"/>
        <item x="70"/>
        <item x="69"/>
        <item x="179"/>
        <item x="181"/>
        <item x="180"/>
        <item x="146"/>
        <item x="190"/>
        <item x="166"/>
        <item x="88"/>
        <item x="15"/>
        <item x="182"/>
        <item x="183"/>
        <item x="184"/>
        <item x="188"/>
        <item x="189"/>
        <item x="193"/>
        <item x="187"/>
        <item x="60"/>
        <item x="132"/>
        <item x="33"/>
        <item x="49"/>
        <item x="127"/>
        <item x="123"/>
        <item x="2"/>
        <item x="63"/>
        <item x="17"/>
        <item x="51"/>
        <item x="109"/>
        <item x="82"/>
        <item x="72"/>
        <item x="71"/>
        <item x="80"/>
        <item x="81"/>
        <item x="87"/>
        <item x="94"/>
        <item x="104"/>
        <item x="7"/>
        <item x="192"/>
        <item x="160"/>
        <item x="131"/>
        <item x="55"/>
        <item x="139"/>
        <item x="148"/>
        <item x="64"/>
        <item x="96"/>
        <item x="98"/>
        <item x="101"/>
        <item x="9"/>
        <item x="6"/>
        <item x="14"/>
        <item x="12"/>
        <item x="27"/>
        <item x="159"/>
        <item x="177"/>
        <item x="197"/>
        <item x="196"/>
        <item x="170"/>
        <item x="194"/>
        <item x="199"/>
        <item x="200"/>
        <item x="198"/>
        <item x="205"/>
        <item x="202"/>
        <item x="203"/>
        <item x="201"/>
        <item x="204"/>
        <item x="44"/>
        <item x="19"/>
        <item x="8"/>
        <item x="26"/>
        <item x="36"/>
        <item x="56"/>
        <item x="74"/>
        <item x="75"/>
        <item x="93"/>
        <item x="100"/>
        <item x="145"/>
        <item x="144"/>
        <item x="172"/>
        <item x="185"/>
        <item x="138"/>
        <item x="186"/>
        <item x="53"/>
        <item x="90"/>
        <item x="91"/>
        <item x="92"/>
        <item x="125"/>
        <item x="137"/>
        <item x="169"/>
        <item x="120"/>
        <item x="195"/>
        <item x="34"/>
        <item x="57"/>
        <item x="58"/>
        <item x="97"/>
        <item x="111"/>
        <item x="147"/>
        <item x="151"/>
        <item x="152"/>
        <item x="153"/>
        <item x="154"/>
        <item x="155"/>
        <item x="3"/>
        <item x="5"/>
        <item x="25"/>
        <item x="110"/>
        <item x="112"/>
        <item x="119"/>
        <item x="121"/>
        <item x="1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3"/>
    <field x="4"/>
  </rowFields>
  <rowItems count="14">
    <i>
      <x v="109"/>
      <x v="22"/>
      <x v="21"/>
    </i>
    <i>
      <x v="102"/>
      <x v="27"/>
      <x v="14"/>
    </i>
    <i>
      <x v="120"/>
      <x v="70"/>
      <x v="58"/>
    </i>
    <i>
      <x v="246"/>
      <x v="36"/>
      <x v="156"/>
    </i>
    <i>
      <x v="63"/>
      <x v="68"/>
      <x v="68"/>
    </i>
    <i>
      <x v="72"/>
      <x v="101"/>
      <x v="101"/>
    </i>
    <i>
      <x v="8"/>
      <x v="73"/>
      <x v="72"/>
    </i>
    <i>
      <x v="54"/>
      <x v="141"/>
      <x v="34"/>
    </i>
    <i>
      <x v="248"/>
      <x v="146"/>
      <x v="155"/>
    </i>
    <i>
      <x v="245"/>
      <x v="145"/>
      <x v="117"/>
    </i>
    <i>
      <x v="101"/>
      <x v="22"/>
      <x v="80"/>
    </i>
    <i>
      <x v="247"/>
      <x v="68"/>
      <x v="154"/>
    </i>
    <i>
      <x v="241"/>
      <x v="7"/>
      <x v="103"/>
    </i>
    <i>
      <x v="190"/>
      <x v="34"/>
      <x v="153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item="24" hier="-1"/>
  </pageFields>
  <dataFields count="10">
    <dataField name="Happy Rambler's _x000a_(3/27/22)" fld="5" baseField="0" baseItem="0"/>
    <dataField name="Shellhammer's _x000a_(4/24/22)." fld="6" baseField="0" baseItem="0"/>
    <dataField name="Gratz (4/30/22)." fld="7" baseField="0" baseItem="0"/>
    <dataField name="Piston Poppers (5/15/22)." fld="8" baseField="0" baseItem="0"/>
    <dataField name="Happy Rambler's (5/22/22)." fld="9" baseField="0" baseItem="0"/>
    <dataField name="Piston Poppers (6/19/22)." fld="10" baseField="0" baseItem="0"/>
    <dataField name="Bloomsburg (6/25/22)***" fld="11" baseField="0" baseItem="0"/>
    <dataField name="Piston Poppers (7/3/22)." fld="12" baseField="0" baseItem="0"/>
    <dataField name="Washington County (7/16/22)." fld="13" baseField="0" baseItem="0"/>
    <dataField name="Total." fld="14" baseField="0" baseItem="0"/>
  </dataFields>
  <formats count="12">
    <format dxfId="72">
      <pivotArea dataOnly="0" labelOnly="1" outline="0" axis="axisValues" fieldPosition="0"/>
    </format>
    <format dxfId="73">
      <pivotArea dataOnly="0" labelOnly="1" outline="0" axis="axisValues" fieldPosition="0"/>
    </format>
    <format dxfId="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9A30-0403-49D5-AA3B-F707169CDB59}">
  <dimension ref="A1:Q525"/>
  <sheetViews>
    <sheetView topLeftCell="C1" zoomScaleNormal="100" workbookViewId="0">
      <pane ySplit="1" topLeftCell="A2" activePane="bottomLeft" state="frozen"/>
      <selection pane="bottomLeft" activeCell="I12" sqref="I12"/>
    </sheetView>
  </sheetViews>
  <sheetFormatPr defaultRowHeight="14.4" x14ac:dyDescent="0.3"/>
  <cols>
    <col min="1" max="1" width="15.33203125" bestFit="1" customWidth="1"/>
    <col min="2" max="2" width="8.21875" bestFit="1" customWidth="1"/>
    <col min="3" max="3" width="27.5546875" bestFit="1" customWidth="1"/>
    <col min="4" max="4" width="8" bestFit="1" customWidth="1"/>
    <col min="5" max="5" width="8.21875" bestFit="1" customWidth="1"/>
    <col min="6" max="6" width="11.33203125" bestFit="1" customWidth="1"/>
    <col min="7" max="7" width="13.33203125" bestFit="1" customWidth="1"/>
    <col min="8" max="8" width="6.88671875" customWidth="1"/>
    <col min="9" max="9" width="22.21875" customWidth="1"/>
    <col min="10" max="16" width="14" customWidth="1"/>
  </cols>
  <sheetData>
    <row r="1" spans="1:17" s="1" customFormat="1" x14ac:dyDescent="0.3">
      <c r="A1" s="1" t="s">
        <v>397</v>
      </c>
      <c r="B1" s="1" t="s">
        <v>398</v>
      </c>
      <c r="C1" s="1" t="s">
        <v>150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163</v>
      </c>
      <c r="I1" s="1" t="s">
        <v>166</v>
      </c>
      <c r="J1" s="1" t="s">
        <v>423</v>
      </c>
      <c r="K1" s="1" t="s">
        <v>601</v>
      </c>
      <c r="L1" s="1" t="s">
        <v>603</v>
      </c>
      <c r="M1" s="1" t="s">
        <v>636</v>
      </c>
      <c r="N1" s="1" t="s">
        <v>692</v>
      </c>
      <c r="O1" s="1" t="s">
        <v>719</v>
      </c>
      <c r="P1" s="1" t="s">
        <v>738</v>
      </c>
      <c r="Q1" s="1" t="s">
        <v>399</v>
      </c>
    </row>
    <row r="2" spans="1:17" x14ac:dyDescent="0.3">
      <c r="A2" t="str">
        <f>_xlfn.CONCAT(B2,D2)</f>
        <v>50Lim5014343</v>
      </c>
      <c r="B2" t="s">
        <v>378</v>
      </c>
      <c r="C2" t="s">
        <v>151</v>
      </c>
      <c r="D2" t="s">
        <v>7</v>
      </c>
      <c r="E2" s="8">
        <v>104</v>
      </c>
      <c r="F2" t="s">
        <v>8</v>
      </c>
      <c r="G2" t="s">
        <v>9</v>
      </c>
      <c r="H2">
        <v>6</v>
      </c>
      <c r="I2">
        <v>10</v>
      </c>
      <c r="J2">
        <v>10</v>
      </c>
      <c r="K2">
        <v>8</v>
      </c>
      <c r="L2">
        <v>10</v>
      </c>
      <c r="M2">
        <v>8</v>
      </c>
      <c r="N2">
        <v>8</v>
      </c>
      <c r="O2">
        <v>5</v>
      </c>
      <c r="P2">
        <v>10</v>
      </c>
      <c r="Q2">
        <f>SUM(H2:P2)</f>
        <v>75</v>
      </c>
    </row>
    <row r="3" spans="1:17" x14ac:dyDescent="0.3">
      <c r="A3" t="str">
        <f>_xlfn.CONCAT(B3,D3)</f>
        <v>50Lim5056806</v>
      </c>
      <c r="B3" t="s">
        <v>378</v>
      </c>
      <c r="C3" t="s">
        <v>151</v>
      </c>
      <c r="D3" t="s">
        <v>4</v>
      </c>
      <c r="E3" s="8">
        <v>91</v>
      </c>
      <c r="F3" t="s">
        <v>5</v>
      </c>
      <c r="G3" t="s">
        <v>6</v>
      </c>
      <c r="H3">
        <v>2</v>
      </c>
      <c r="I3" s="3">
        <v>2</v>
      </c>
      <c r="K3">
        <v>6</v>
      </c>
      <c r="L3">
        <v>8</v>
      </c>
      <c r="M3">
        <v>4</v>
      </c>
      <c r="N3">
        <v>4</v>
      </c>
      <c r="O3">
        <v>5</v>
      </c>
      <c r="P3">
        <v>8</v>
      </c>
      <c r="Q3">
        <f t="shared" ref="Q3:Q66" si="0">SUM(H3:P3)</f>
        <v>39</v>
      </c>
    </row>
    <row r="4" spans="1:17" x14ac:dyDescent="0.3">
      <c r="A4" t="str">
        <f>_xlfn.CONCAT(B4,D4)</f>
        <v>50lim2418143</v>
      </c>
      <c r="B4" t="s">
        <v>534</v>
      </c>
      <c r="C4" t="s">
        <v>151</v>
      </c>
      <c r="D4" t="s">
        <v>753</v>
      </c>
      <c r="F4" t="s">
        <v>754</v>
      </c>
      <c r="G4" t="s">
        <v>490</v>
      </c>
      <c r="P4">
        <v>6</v>
      </c>
      <c r="Q4">
        <f t="shared" si="0"/>
        <v>6</v>
      </c>
    </row>
    <row r="5" spans="1:17" x14ac:dyDescent="0.3">
      <c r="A5" t="str">
        <f>_xlfn.CONCAT(B5,D5)</f>
        <v>50lim2458012</v>
      </c>
      <c r="B5" t="s">
        <v>534</v>
      </c>
      <c r="C5" t="s">
        <v>151</v>
      </c>
      <c r="D5" t="s">
        <v>755</v>
      </c>
      <c r="F5" t="s">
        <v>252</v>
      </c>
      <c r="G5" t="s">
        <v>756</v>
      </c>
      <c r="P5">
        <v>4</v>
      </c>
      <c r="Q5">
        <f t="shared" si="0"/>
        <v>4</v>
      </c>
    </row>
    <row r="6" spans="1:17" x14ac:dyDescent="0.3">
      <c r="A6" t="str">
        <f>_xlfn.CONCAT(B6,D6)</f>
        <v>50Lim5062673</v>
      </c>
      <c r="B6" t="s">
        <v>378</v>
      </c>
      <c r="C6" t="s">
        <v>151</v>
      </c>
      <c r="D6" t="s">
        <v>19</v>
      </c>
      <c r="E6" s="8">
        <v>3</v>
      </c>
      <c r="F6" t="s">
        <v>20</v>
      </c>
      <c r="G6" t="s">
        <v>21</v>
      </c>
      <c r="H6">
        <v>1</v>
      </c>
      <c r="I6">
        <v>3</v>
      </c>
      <c r="K6">
        <v>1</v>
      </c>
      <c r="L6">
        <v>1</v>
      </c>
      <c r="M6">
        <v>1</v>
      </c>
      <c r="O6">
        <v>5</v>
      </c>
      <c r="P6">
        <v>3</v>
      </c>
      <c r="Q6">
        <f t="shared" si="0"/>
        <v>15</v>
      </c>
    </row>
    <row r="7" spans="1:17" x14ac:dyDescent="0.3">
      <c r="A7" t="str">
        <f>_xlfn.CONCAT(B7,D7)</f>
        <v>50lim2351911</v>
      </c>
      <c r="B7" t="s">
        <v>534</v>
      </c>
      <c r="C7" t="s">
        <v>151</v>
      </c>
      <c r="D7" t="s">
        <v>757</v>
      </c>
      <c r="F7" t="s">
        <v>758</v>
      </c>
      <c r="G7" t="s">
        <v>763</v>
      </c>
      <c r="P7">
        <v>2</v>
      </c>
      <c r="Q7">
        <f t="shared" si="0"/>
        <v>2</v>
      </c>
    </row>
    <row r="8" spans="1:17" x14ac:dyDescent="0.3">
      <c r="A8" t="str">
        <f>_xlfn.CONCAT(B8,D8)</f>
        <v>50Lim5069444</v>
      </c>
      <c r="B8" t="s">
        <v>378</v>
      </c>
      <c r="C8" t="s">
        <v>151</v>
      </c>
      <c r="D8" t="s">
        <v>549</v>
      </c>
      <c r="F8" t="s">
        <v>249</v>
      </c>
      <c r="G8" t="s">
        <v>550</v>
      </c>
      <c r="K8">
        <v>4</v>
      </c>
      <c r="L8">
        <v>6</v>
      </c>
      <c r="M8">
        <v>6</v>
      </c>
      <c r="N8">
        <v>6</v>
      </c>
      <c r="O8">
        <v>5</v>
      </c>
      <c r="P8">
        <v>1</v>
      </c>
      <c r="Q8">
        <f t="shared" si="0"/>
        <v>28</v>
      </c>
    </row>
    <row r="9" spans="1:17" x14ac:dyDescent="0.3">
      <c r="A9" t="str">
        <f>_xlfn.CONCAT(B9,D9)</f>
        <v>50lim5036801</v>
      </c>
      <c r="B9" t="s">
        <v>534</v>
      </c>
      <c r="C9" t="s">
        <v>151</v>
      </c>
      <c r="D9" t="s">
        <v>433</v>
      </c>
      <c r="E9" s="8">
        <v>299</v>
      </c>
      <c r="F9" t="s">
        <v>434</v>
      </c>
      <c r="G9" t="s">
        <v>435</v>
      </c>
      <c r="J9">
        <v>8</v>
      </c>
      <c r="N9">
        <v>2</v>
      </c>
      <c r="Q9">
        <f t="shared" si="0"/>
        <v>10</v>
      </c>
    </row>
    <row r="10" spans="1:17" x14ac:dyDescent="0.3">
      <c r="A10" t="str">
        <f>_xlfn.CONCAT(B10,D10)</f>
        <v>50Lim5051488</v>
      </c>
      <c r="B10" t="s">
        <v>378</v>
      </c>
      <c r="C10" t="s">
        <v>151</v>
      </c>
      <c r="D10" s="7" t="s">
        <v>637</v>
      </c>
      <c r="F10" t="s">
        <v>191</v>
      </c>
      <c r="G10" t="s">
        <v>640</v>
      </c>
      <c r="M10">
        <v>10</v>
      </c>
      <c r="Q10">
        <f t="shared" si="0"/>
        <v>10</v>
      </c>
    </row>
    <row r="11" spans="1:17" x14ac:dyDescent="0.3">
      <c r="A11" t="str">
        <f>_xlfn.CONCAT(B11,D11)</f>
        <v>50Lim2148171</v>
      </c>
      <c r="B11" t="s">
        <v>378</v>
      </c>
      <c r="C11" t="s">
        <v>151</v>
      </c>
      <c r="D11" s="7" t="s">
        <v>638</v>
      </c>
      <c r="F11" t="s">
        <v>449</v>
      </c>
      <c r="G11" t="s">
        <v>640</v>
      </c>
      <c r="M11">
        <v>3</v>
      </c>
      <c r="Q11">
        <f t="shared" si="0"/>
        <v>3</v>
      </c>
    </row>
    <row r="12" spans="1:17" x14ac:dyDescent="0.3">
      <c r="A12" t="str">
        <f>_xlfn.CONCAT(B12,D12)</f>
        <v>50Lim5056807</v>
      </c>
      <c r="B12" t="s">
        <v>378</v>
      </c>
      <c r="C12" t="s">
        <v>151</v>
      </c>
      <c r="D12" t="s">
        <v>539</v>
      </c>
      <c r="F12" t="s">
        <v>540</v>
      </c>
      <c r="G12" t="s">
        <v>541</v>
      </c>
      <c r="K12">
        <v>10</v>
      </c>
      <c r="M12">
        <v>2</v>
      </c>
      <c r="Q12">
        <f t="shared" si="0"/>
        <v>12</v>
      </c>
    </row>
    <row r="13" spans="1:17" x14ac:dyDescent="0.3">
      <c r="A13" t="str">
        <f>_xlfn.CONCAT(B13,D13)</f>
        <v>50Lim5024743</v>
      </c>
      <c r="B13" t="s">
        <v>378</v>
      </c>
      <c r="C13" t="s">
        <v>151</v>
      </c>
      <c r="D13" t="s">
        <v>170</v>
      </c>
      <c r="E13" s="8" t="s">
        <v>613</v>
      </c>
      <c r="F13" t="s">
        <v>171</v>
      </c>
      <c r="G13" t="s">
        <v>172</v>
      </c>
      <c r="I13">
        <v>6</v>
      </c>
      <c r="M13">
        <v>1</v>
      </c>
      <c r="Q13">
        <f t="shared" si="0"/>
        <v>7</v>
      </c>
    </row>
    <row r="14" spans="1:17" x14ac:dyDescent="0.3">
      <c r="A14" t="str">
        <f>_xlfn.CONCAT(B14,D14)</f>
        <v>50Lim5044090</v>
      </c>
      <c r="B14" t="s">
        <v>378</v>
      </c>
      <c r="C14" t="s">
        <v>151</v>
      </c>
      <c r="D14" s="7" t="s">
        <v>639</v>
      </c>
      <c r="F14" t="s">
        <v>641</v>
      </c>
      <c r="G14" t="s">
        <v>130</v>
      </c>
      <c r="M14">
        <v>1</v>
      </c>
      <c r="Q14">
        <f t="shared" si="0"/>
        <v>1</v>
      </c>
    </row>
    <row r="15" spans="1:17" x14ac:dyDescent="0.3">
      <c r="A15" t="str">
        <f>_xlfn.CONCAT(B15,D15)</f>
        <v>50Lim5072729</v>
      </c>
      <c r="B15" t="s">
        <v>378</v>
      </c>
      <c r="C15" t="s">
        <v>151</v>
      </c>
      <c r="D15" t="s">
        <v>545</v>
      </c>
      <c r="F15" t="s">
        <v>546</v>
      </c>
      <c r="G15" t="s">
        <v>547</v>
      </c>
      <c r="K15">
        <v>2</v>
      </c>
      <c r="M15">
        <v>1</v>
      </c>
      <c r="Q15">
        <f t="shared" si="0"/>
        <v>3</v>
      </c>
    </row>
    <row r="16" spans="1:17" x14ac:dyDescent="0.3">
      <c r="A16" t="str">
        <f>_xlfn.CONCAT(B16,D16)</f>
        <v>50Lim5084960</v>
      </c>
      <c r="B16" t="s">
        <v>378</v>
      </c>
      <c r="C16" t="s">
        <v>151</v>
      </c>
      <c r="D16" t="s">
        <v>13</v>
      </c>
      <c r="E16" s="8">
        <v>50</v>
      </c>
      <c r="F16" t="s">
        <v>14</v>
      </c>
      <c r="G16" t="s">
        <v>15</v>
      </c>
      <c r="H16">
        <v>3</v>
      </c>
      <c r="I16">
        <v>2</v>
      </c>
      <c r="J16">
        <v>2</v>
      </c>
      <c r="M16">
        <v>1</v>
      </c>
      <c r="O16">
        <v>5</v>
      </c>
      <c r="Q16">
        <f t="shared" si="0"/>
        <v>13</v>
      </c>
    </row>
    <row r="17" spans="1:17" x14ac:dyDescent="0.3">
      <c r="A17" t="str">
        <f>_xlfn.CONCAT(B17,D17)</f>
        <v>50Lim5040722</v>
      </c>
      <c r="B17" t="s">
        <v>378</v>
      </c>
      <c r="C17" t="s">
        <v>151</v>
      </c>
      <c r="D17" t="s">
        <v>551</v>
      </c>
      <c r="F17" t="s">
        <v>127</v>
      </c>
      <c r="G17" t="s">
        <v>552</v>
      </c>
      <c r="K17">
        <v>3</v>
      </c>
      <c r="L17">
        <v>1</v>
      </c>
      <c r="M17">
        <v>1</v>
      </c>
      <c r="O17">
        <v>5</v>
      </c>
      <c r="Q17">
        <f t="shared" si="0"/>
        <v>10</v>
      </c>
    </row>
    <row r="18" spans="1:17" x14ac:dyDescent="0.3">
      <c r="A18" t="str">
        <f>_xlfn.CONCAT(B18,D18)</f>
        <v>50lim2418126</v>
      </c>
      <c r="B18" t="s">
        <v>534</v>
      </c>
      <c r="C18" t="s">
        <v>151</v>
      </c>
      <c r="D18" t="s">
        <v>436</v>
      </c>
      <c r="F18" t="s">
        <v>221</v>
      </c>
      <c r="G18" t="s">
        <v>437</v>
      </c>
      <c r="J18">
        <v>4</v>
      </c>
      <c r="Q18">
        <f t="shared" si="0"/>
        <v>4</v>
      </c>
    </row>
    <row r="19" spans="1:17" x14ac:dyDescent="0.3">
      <c r="A19" t="str">
        <f>_xlfn.CONCAT(B19,D19)</f>
        <v>50Lim5089741</v>
      </c>
      <c r="B19" t="s">
        <v>378</v>
      </c>
      <c r="C19" t="s">
        <v>151</v>
      </c>
      <c r="D19" t="s">
        <v>176</v>
      </c>
      <c r="E19" s="8">
        <v>77</v>
      </c>
      <c r="F19" t="s">
        <v>177</v>
      </c>
      <c r="G19" t="s">
        <v>178</v>
      </c>
      <c r="I19">
        <v>1</v>
      </c>
      <c r="J19">
        <v>3</v>
      </c>
      <c r="Q19">
        <f t="shared" si="0"/>
        <v>4</v>
      </c>
    </row>
    <row r="20" spans="1:17" x14ac:dyDescent="0.3">
      <c r="A20" t="str">
        <f>_xlfn.CONCAT(B20,D20)</f>
        <v>50lim2379199</v>
      </c>
      <c r="B20" t="s">
        <v>534</v>
      </c>
      <c r="C20" t="s">
        <v>151</v>
      </c>
      <c r="D20" t="s">
        <v>438</v>
      </c>
      <c r="F20" t="s">
        <v>23</v>
      </c>
      <c r="G20" t="s">
        <v>439</v>
      </c>
      <c r="J20">
        <v>1</v>
      </c>
      <c r="Q20">
        <f t="shared" si="0"/>
        <v>1</v>
      </c>
    </row>
    <row r="21" spans="1:17" x14ac:dyDescent="0.3">
      <c r="A21" t="str">
        <f>_xlfn.CONCAT(B21,D21)</f>
        <v>50Lim2395110</v>
      </c>
      <c r="B21" t="s">
        <v>378</v>
      </c>
      <c r="C21" t="s">
        <v>151</v>
      </c>
      <c r="D21" t="s">
        <v>173</v>
      </c>
      <c r="E21" s="8">
        <v>88</v>
      </c>
      <c r="F21" t="s">
        <v>174</v>
      </c>
      <c r="G21" t="s">
        <v>175</v>
      </c>
      <c r="I21">
        <v>4</v>
      </c>
      <c r="Q21">
        <f t="shared" si="0"/>
        <v>4</v>
      </c>
    </row>
    <row r="22" spans="1:17" x14ac:dyDescent="0.3">
      <c r="A22" t="str">
        <f>_xlfn.CONCAT(B22,D22)</f>
        <v>50Lim2450489</v>
      </c>
      <c r="B22" t="s">
        <v>378</v>
      </c>
      <c r="C22" t="s">
        <v>151</v>
      </c>
      <c r="D22" s="7" t="s">
        <v>606</v>
      </c>
      <c r="F22" t="s">
        <v>607</v>
      </c>
      <c r="G22" t="s">
        <v>608</v>
      </c>
      <c r="L22">
        <v>1</v>
      </c>
      <c r="Q22">
        <f t="shared" si="0"/>
        <v>1</v>
      </c>
    </row>
    <row r="23" spans="1:17" x14ac:dyDescent="0.3">
      <c r="A23" t="str">
        <f>_xlfn.CONCAT(B23,D23)</f>
        <v>50Lim2434750</v>
      </c>
      <c r="B23" t="s">
        <v>378</v>
      </c>
      <c r="C23" t="s">
        <v>151</v>
      </c>
      <c r="D23" t="s">
        <v>10</v>
      </c>
      <c r="E23" s="8">
        <v>750</v>
      </c>
      <c r="F23" t="s">
        <v>11</v>
      </c>
      <c r="G23" t="s">
        <v>12</v>
      </c>
      <c r="H23">
        <v>4</v>
      </c>
      <c r="L23">
        <v>3</v>
      </c>
      <c r="Q23">
        <f t="shared" si="0"/>
        <v>7</v>
      </c>
    </row>
    <row r="24" spans="1:17" x14ac:dyDescent="0.3">
      <c r="A24" t="str">
        <f>_xlfn.CONCAT(B24,D24)</f>
        <v>50Lim5074052</v>
      </c>
      <c r="B24" t="s">
        <v>378</v>
      </c>
      <c r="C24" t="s">
        <v>151</v>
      </c>
      <c r="D24" t="s">
        <v>167</v>
      </c>
      <c r="E24" s="8">
        <v>26</v>
      </c>
      <c r="F24" t="s">
        <v>168</v>
      </c>
      <c r="G24" t="s">
        <v>169</v>
      </c>
      <c r="I24">
        <v>8</v>
      </c>
      <c r="J24">
        <v>6</v>
      </c>
      <c r="L24">
        <v>2</v>
      </c>
      <c r="Q24">
        <f t="shared" si="0"/>
        <v>16</v>
      </c>
    </row>
    <row r="25" spans="1:17" x14ac:dyDescent="0.3">
      <c r="A25" t="str">
        <f>_xlfn.CONCAT(B25,D25)</f>
        <v>50Lim5063976</v>
      </c>
      <c r="B25" t="s">
        <v>378</v>
      </c>
      <c r="C25" t="s">
        <v>151</v>
      </c>
      <c r="D25" t="s">
        <v>16</v>
      </c>
      <c r="E25">
        <v>4</v>
      </c>
      <c r="F25" t="s">
        <v>17</v>
      </c>
      <c r="G25" t="s">
        <v>18</v>
      </c>
      <c r="H25">
        <v>2</v>
      </c>
      <c r="L25">
        <v>4</v>
      </c>
      <c r="Q25">
        <f t="shared" si="0"/>
        <v>6</v>
      </c>
    </row>
    <row r="26" spans="1:17" x14ac:dyDescent="0.3">
      <c r="A26" t="str">
        <f>_xlfn.CONCAT(B26,D26)</f>
        <v>50Lim</v>
      </c>
      <c r="B26" t="s">
        <v>378</v>
      </c>
      <c r="C26" t="s">
        <v>151</v>
      </c>
      <c r="E26" s="8"/>
      <c r="F26" t="s">
        <v>720</v>
      </c>
      <c r="G26" t="s">
        <v>203</v>
      </c>
      <c r="O26">
        <v>5</v>
      </c>
      <c r="Q26">
        <f t="shared" si="0"/>
        <v>5</v>
      </c>
    </row>
    <row r="27" spans="1:17" x14ac:dyDescent="0.3">
      <c r="A27" t="str">
        <f>_xlfn.CONCAT(B27,D27)</f>
        <v>50Unlim3692494</v>
      </c>
      <c r="B27" t="s">
        <v>379</v>
      </c>
      <c r="C27" t="s">
        <v>152</v>
      </c>
      <c r="D27" t="s">
        <v>179</v>
      </c>
      <c r="E27" s="8">
        <v>8</v>
      </c>
      <c r="F27" t="s">
        <v>180</v>
      </c>
      <c r="G27" t="s">
        <v>181</v>
      </c>
      <c r="I27">
        <v>4</v>
      </c>
      <c r="J27">
        <v>4</v>
      </c>
      <c r="K27">
        <v>8</v>
      </c>
      <c r="M27">
        <v>0</v>
      </c>
      <c r="N27">
        <v>8</v>
      </c>
      <c r="O27">
        <v>5</v>
      </c>
      <c r="P27">
        <v>4</v>
      </c>
      <c r="Q27">
        <f t="shared" si="0"/>
        <v>33</v>
      </c>
    </row>
    <row r="28" spans="1:17" x14ac:dyDescent="0.3">
      <c r="A28" t="str">
        <f>_xlfn.CONCAT(B28,D28)</f>
        <v>50Unlim5014343</v>
      </c>
      <c r="B28" t="s">
        <v>379</v>
      </c>
      <c r="C28" t="s">
        <v>152</v>
      </c>
      <c r="D28" t="s">
        <v>7</v>
      </c>
      <c r="E28" s="8">
        <v>104</v>
      </c>
      <c r="F28" t="s">
        <v>8</v>
      </c>
      <c r="G28" t="s">
        <v>9</v>
      </c>
      <c r="H28">
        <v>1</v>
      </c>
      <c r="I28" s="3">
        <v>3</v>
      </c>
      <c r="J28">
        <v>3</v>
      </c>
      <c r="K28">
        <v>6</v>
      </c>
      <c r="L28">
        <v>2</v>
      </c>
      <c r="M28">
        <v>6</v>
      </c>
      <c r="N28">
        <v>6</v>
      </c>
      <c r="O28">
        <v>5</v>
      </c>
      <c r="P28">
        <v>3</v>
      </c>
      <c r="Q28">
        <f t="shared" si="0"/>
        <v>35</v>
      </c>
    </row>
    <row r="29" spans="1:17" x14ac:dyDescent="0.3">
      <c r="A29" t="str">
        <f>_xlfn.CONCAT(B29,D29)</f>
        <v>50Unlim5069444</v>
      </c>
      <c r="B29" t="s">
        <v>379</v>
      </c>
      <c r="C29" t="s">
        <v>152</v>
      </c>
      <c r="D29">
        <v>5069444</v>
      </c>
      <c r="F29" t="s">
        <v>249</v>
      </c>
      <c r="G29" t="s">
        <v>550</v>
      </c>
      <c r="I29" s="3"/>
      <c r="L29">
        <v>1</v>
      </c>
      <c r="M29">
        <v>4</v>
      </c>
      <c r="N29">
        <v>2</v>
      </c>
      <c r="O29">
        <v>5</v>
      </c>
      <c r="P29">
        <v>2</v>
      </c>
      <c r="Q29">
        <f t="shared" si="0"/>
        <v>14</v>
      </c>
    </row>
    <row r="30" spans="1:17" x14ac:dyDescent="0.3">
      <c r="A30" t="str">
        <f>_xlfn.CONCAT(B30,D30)</f>
        <v>50unlim3393576</v>
      </c>
      <c r="B30" t="s">
        <v>535</v>
      </c>
      <c r="C30" t="s">
        <v>152</v>
      </c>
      <c r="D30" t="s">
        <v>759</v>
      </c>
      <c r="F30" t="s">
        <v>446</v>
      </c>
      <c r="G30" t="s">
        <v>760</v>
      </c>
      <c r="P30">
        <v>1</v>
      </c>
      <c r="Q30">
        <f t="shared" si="0"/>
        <v>1</v>
      </c>
    </row>
    <row r="31" spans="1:17" x14ac:dyDescent="0.3">
      <c r="A31" t="str">
        <f>_xlfn.CONCAT(B31,D31)</f>
        <v>50unlim5036801</v>
      </c>
      <c r="B31" t="s">
        <v>535</v>
      </c>
      <c r="C31" t="s">
        <v>152</v>
      </c>
      <c r="D31" t="s">
        <v>433</v>
      </c>
      <c r="E31" s="8">
        <v>299</v>
      </c>
      <c r="F31" t="s">
        <v>434</v>
      </c>
      <c r="G31" t="s">
        <v>435</v>
      </c>
      <c r="J31">
        <v>2</v>
      </c>
      <c r="N31">
        <v>4</v>
      </c>
      <c r="Q31">
        <f t="shared" si="0"/>
        <v>6</v>
      </c>
    </row>
    <row r="32" spans="1:17" x14ac:dyDescent="0.3">
      <c r="A32" t="str">
        <f>_xlfn.CONCAT(B32,D32)</f>
        <v>50Unlim5056807</v>
      </c>
      <c r="B32" t="s">
        <v>379</v>
      </c>
      <c r="C32" t="s">
        <v>152</v>
      </c>
      <c r="D32" t="s">
        <v>539</v>
      </c>
      <c r="F32" t="s">
        <v>540</v>
      </c>
      <c r="G32" t="s">
        <v>541</v>
      </c>
      <c r="K32">
        <v>10</v>
      </c>
      <c r="M32">
        <v>10</v>
      </c>
      <c r="Q32">
        <f t="shared" si="0"/>
        <v>20</v>
      </c>
    </row>
    <row r="33" spans="1:17" x14ac:dyDescent="0.3">
      <c r="A33" t="str">
        <f>_xlfn.CONCAT(B33,D33)</f>
        <v>50Unlim5051488</v>
      </c>
      <c r="B33" t="s">
        <v>379</v>
      </c>
      <c r="C33" t="s">
        <v>152</v>
      </c>
      <c r="D33" t="s">
        <v>637</v>
      </c>
      <c r="F33" t="s">
        <v>191</v>
      </c>
      <c r="G33" t="s">
        <v>640</v>
      </c>
      <c r="M33">
        <v>8</v>
      </c>
      <c r="Q33">
        <f t="shared" si="0"/>
        <v>8</v>
      </c>
    </row>
    <row r="34" spans="1:17" x14ac:dyDescent="0.3">
      <c r="A34" t="str">
        <f>_xlfn.CONCAT(B34,D34)</f>
        <v>50Unlim5096199</v>
      </c>
      <c r="B34" t="s">
        <v>379</v>
      </c>
      <c r="C34" t="s">
        <v>152</v>
      </c>
      <c r="D34" t="s">
        <v>642</v>
      </c>
      <c r="F34" t="s">
        <v>643</v>
      </c>
      <c r="G34" t="s">
        <v>644</v>
      </c>
      <c r="M34">
        <v>3</v>
      </c>
      <c r="Q34">
        <f t="shared" si="0"/>
        <v>3</v>
      </c>
    </row>
    <row r="35" spans="1:17" x14ac:dyDescent="0.3">
      <c r="A35" t="str">
        <f>_xlfn.CONCAT(B35,D35)</f>
        <v>50Unlim2148171</v>
      </c>
      <c r="B35" t="s">
        <v>379</v>
      </c>
      <c r="C35" t="s">
        <v>152</v>
      </c>
      <c r="D35" t="s">
        <v>638</v>
      </c>
      <c r="F35" t="s">
        <v>449</v>
      </c>
      <c r="G35" t="s">
        <v>640</v>
      </c>
      <c r="M35">
        <v>2</v>
      </c>
      <c r="Q35">
        <f t="shared" si="0"/>
        <v>2</v>
      </c>
    </row>
    <row r="36" spans="1:17" x14ac:dyDescent="0.3">
      <c r="A36" t="str">
        <f>_xlfn.CONCAT(B36,D36)</f>
        <v>50Unlim5072729</v>
      </c>
      <c r="B36" t="s">
        <v>379</v>
      </c>
      <c r="C36" t="s">
        <v>152</v>
      </c>
      <c r="D36" t="s">
        <v>545</v>
      </c>
      <c r="F36" t="s">
        <v>546</v>
      </c>
      <c r="G36" t="s">
        <v>547</v>
      </c>
      <c r="K36">
        <v>3</v>
      </c>
      <c r="M36">
        <v>1</v>
      </c>
      <c r="Q36">
        <f t="shared" si="0"/>
        <v>4</v>
      </c>
    </row>
    <row r="37" spans="1:17" x14ac:dyDescent="0.3">
      <c r="A37" t="str">
        <f>_xlfn.CONCAT(B37,D37)</f>
        <v>50Unlim5084960</v>
      </c>
      <c r="B37" t="s">
        <v>379</v>
      </c>
      <c r="C37" t="s">
        <v>152</v>
      </c>
      <c r="D37" t="s">
        <v>13</v>
      </c>
      <c r="E37" s="8">
        <v>50</v>
      </c>
      <c r="F37" t="s">
        <v>14</v>
      </c>
      <c r="G37" t="s">
        <v>15</v>
      </c>
      <c r="K37">
        <v>1</v>
      </c>
      <c r="Q37">
        <f t="shared" si="0"/>
        <v>1</v>
      </c>
    </row>
    <row r="38" spans="1:17" x14ac:dyDescent="0.3">
      <c r="A38" t="str">
        <f>_xlfn.CONCAT(B38,D38)</f>
        <v>50Unlim2395110</v>
      </c>
      <c r="B38" t="s">
        <v>379</v>
      </c>
      <c r="C38" t="s">
        <v>152</v>
      </c>
      <c r="D38" t="s">
        <v>173</v>
      </c>
      <c r="E38" s="8">
        <v>88</v>
      </c>
      <c r="F38" t="s">
        <v>174</v>
      </c>
      <c r="G38" t="s">
        <v>175</v>
      </c>
      <c r="I38">
        <v>1</v>
      </c>
      <c r="Q38">
        <f t="shared" si="0"/>
        <v>1</v>
      </c>
    </row>
    <row r="39" spans="1:17" x14ac:dyDescent="0.3">
      <c r="A39" t="str">
        <f>_xlfn.CONCAT(B39,D39)</f>
        <v>50Unlim5090368</v>
      </c>
      <c r="B39" t="s">
        <v>379</v>
      </c>
      <c r="C39" t="s">
        <v>152</v>
      </c>
      <c r="D39" t="s">
        <v>548</v>
      </c>
      <c r="E39" s="8">
        <v>750</v>
      </c>
      <c r="F39" t="s">
        <v>11</v>
      </c>
      <c r="G39" t="s">
        <v>12</v>
      </c>
      <c r="K39">
        <v>2</v>
      </c>
      <c r="Q39">
        <f t="shared" si="0"/>
        <v>2</v>
      </c>
    </row>
    <row r="40" spans="1:17" x14ac:dyDescent="0.3">
      <c r="A40" t="str">
        <f>_xlfn.CONCAT(B40,D40)</f>
        <v>50Unlim2301825</v>
      </c>
      <c r="B40" t="s">
        <v>379</v>
      </c>
      <c r="C40" t="s">
        <v>152</v>
      </c>
      <c r="D40" t="s">
        <v>542</v>
      </c>
      <c r="F40" t="s">
        <v>543</v>
      </c>
      <c r="G40" t="s">
        <v>544</v>
      </c>
      <c r="K40">
        <v>4</v>
      </c>
      <c r="Q40">
        <f t="shared" si="0"/>
        <v>4</v>
      </c>
    </row>
    <row r="41" spans="1:17" x14ac:dyDescent="0.3">
      <c r="A41" t="str">
        <f>_xlfn.CONCAT(B41,D41)</f>
        <v>50Unlim5056806</v>
      </c>
      <c r="B41" t="s">
        <v>379</v>
      </c>
      <c r="C41" t="s">
        <v>152</v>
      </c>
      <c r="D41" t="s">
        <v>4</v>
      </c>
      <c r="E41" s="8">
        <v>91</v>
      </c>
      <c r="F41" t="s">
        <v>5</v>
      </c>
      <c r="G41" t="s">
        <v>6</v>
      </c>
      <c r="J41">
        <v>0</v>
      </c>
      <c r="Q41">
        <f t="shared" si="0"/>
        <v>0</v>
      </c>
    </row>
    <row r="42" spans="1:17" x14ac:dyDescent="0.3">
      <c r="A42" t="str">
        <f>_xlfn.CONCAT(B42,D42)</f>
        <v>1255018498</v>
      </c>
      <c r="B42">
        <v>125</v>
      </c>
      <c r="C42" t="s">
        <v>424</v>
      </c>
      <c r="D42" t="s">
        <v>109</v>
      </c>
      <c r="E42" s="8">
        <v>25</v>
      </c>
      <c r="F42" t="s">
        <v>37</v>
      </c>
      <c r="G42" t="s">
        <v>110</v>
      </c>
      <c r="I42">
        <v>10</v>
      </c>
      <c r="L42">
        <v>3</v>
      </c>
      <c r="O42">
        <v>5</v>
      </c>
      <c r="P42">
        <v>6</v>
      </c>
      <c r="Q42">
        <f t="shared" si="0"/>
        <v>24</v>
      </c>
    </row>
    <row r="43" spans="1:17" x14ac:dyDescent="0.3">
      <c r="A43" t="str">
        <f>_xlfn.CONCAT(B43,D43)</f>
        <v>1253161987</v>
      </c>
      <c r="B43">
        <v>125</v>
      </c>
      <c r="C43" t="s">
        <v>424</v>
      </c>
      <c r="D43" t="s">
        <v>30</v>
      </c>
      <c r="E43">
        <v>99</v>
      </c>
      <c r="F43" t="s">
        <v>31</v>
      </c>
      <c r="G43" t="s">
        <v>32</v>
      </c>
      <c r="H43">
        <v>4</v>
      </c>
      <c r="I43">
        <v>2</v>
      </c>
      <c r="L43">
        <v>2</v>
      </c>
      <c r="N43">
        <v>6</v>
      </c>
      <c r="O43">
        <v>5</v>
      </c>
      <c r="P43">
        <v>4</v>
      </c>
      <c r="Q43">
        <f t="shared" si="0"/>
        <v>23</v>
      </c>
    </row>
    <row r="44" spans="1:17" x14ac:dyDescent="0.3">
      <c r="A44" t="str">
        <f>_xlfn.CONCAT(B44,D44)</f>
        <v>1255020436</v>
      </c>
      <c r="B44">
        <v>125</v>
      </c>
      <c r="C44" t="s">
        <v>424</v>
      </c>
      <c r="D44" t="s">
        <v>36</v>
      </c>
      <c r="E44" s="8" t="s">
        <v>633</v>
      </c>
      <c r="F44" t="s">
        <v>37</v>
      </c>
      <c r="G44" t="s">
        <v>38</v>
      </c>
      <c r="H44">
        <v>2</v>
      </c>
      <c r="P44">
        <v>3</v>
      </c>
      <c r="Q44">
        <f t="shared" si="0"/>
        <v>5</v>
      </c>
    </row>
    <row r="45" spans="1:17" x14ac:dyDescent="0.3">
      <c r="A45" t="str">
        <f>_xlfn.CONCAT(B45,D45)</f>
        <v>1255026924</v>
      </c>
      <c r="B45">
        <v>125</v>
      </c>
      <c r="C45" t="s">
        <v>424</v>
      </c>
      <c r="D45" t="s">
        <v>39</v>
      </c>
      <c r="E45" s="8" t="s">
        <v>40</v>
      </c>
      <c r="F45" t="s">
        <v>37</v>
      </c>
      <c r="G45" t="s">
        <v>41</v>
      </c>
      <c r="H45">
        <v>1</v>
      </c>
      <c r="I45">
        <v>1</v>
      </c>
      <c r="J45">
        <v>1</v>
      </c>
      <c r="N45">
        <v>2</v>
      </c>
      <c r="P45">
        <v>2</v>
      </c>
      <c r="Q45">
        <f t="shared" si="0"/>
        <v>7</v>
      </c>
    </row>
    <row r="46" spans="1:17" x14ac:dyDescent="0.3">
      <c r="A46" t="str">
        <f>_xlfn.CONCAT(B46,D46)</f>
        <v>1255016659</v>
      </c>
      <c r="B46">
        <v>125</v>
      </c>
      <c r="C46" t="s">
        <v>424</v>
      </c>
      <c r="D46" t="s">
        <v>25</v>
      </c>
      <c r="E46" s="8">
        <v>14</v>
      </c>
      <c r="F46" t="s">
        <v>26</v>
      </c>
      <c r="G46" t="s">
        <v>27</v>
      </c>
      <c r="H46">
        <v>8</v>
      </c>
      <c r="I46">
        <v>8</v>
      </c>
      <c r="J46">
        <v>3</v>
      </c>
      <c r="L46">
        <v>4</v>
      </c>
      <c r="P46">
        <v>0</v>
      </c>
      <c r="Q46">
        <f t="shared" si="0"/>
        <v>23</v>
      </c>
    </row>
    <row r="47" spans="1:17" x14ac:dyDescent="0.3">
      <c r="A47" t="str">
        <f>_xlfn.CONCAT(B47,D47)</f>
        <v>1255017233</v>
      </c>
      <c r="B47">
        <v>125</v>
      </c>
      <c r="C47" t="s">
        <v>424</v>
      </c>
      <c r="D47" t="s">
        <v>440</v>
      </c>
      <c r="F47" t="s">
        <v>441</v>
      </c>
      <c r="G47" t="s">
        <v>442</v>
      </c>
      <c r="J47">
        <v>4</v>
      </c>
      <c r="N47">
        <v>8</v>
      </c>
      <c r="Q47">
        <f t="shared" si="0"/>
        <v>12</v>
      </c>
    </row>
    <row r="48" spans="1:17" x14ac:dyDescent="0.3">
      <c r="A48" t="str">
        <f>_xlfn.CONCAT(B48,D48)</f>
        <v>125</v>
      </c>
      <c r="B48">
        <v>125</v>
      </c>
      <c r="C48" t="s">
        <v>424</v>
      </c>
      <c r="F48" t="s">
        <v>23</v>
      </c>
      <c r="G48" t="s">
        <v>203</v>
      </c>
      <c r="O48">
        <v>5</v>
      </c>
      <c r="Q48">
        <f t="shared" si="0"/>
        <v>5</v>
      </c>
    </row>
    <row r="49" spans="1:17" x14ac:dyDescent="0.3">
      <c r="A49" t="str">
        <f>_xlfn.CONCAT(B49,D49)</f>
        <v>125</v>
      </c>
      <c r="B49">
        <v>125</v>
      </c>
      <c r="C49" t="s">
        <v>424</v>
      </c>
      <c r="F49" t="s">
        <v>726</v>
      </c>
      <c r="G49" t="s">
        <v>723</v>
      </c>
      <c r="O49">
        <v>5</v>
      </c>
      <c r="Q49">
        <f t="shared" si="0"/>
        <v>5</v>
      </c>
    </row>
    <row r="50" spans="1:17" x14ac:dyDescent="0.3">
      <c r="A50" t="str">
        <f>_xlfn.CONCAT(B50,D50)</f>
        <v>1252231029</v>
      </c>
      <c r="B50">
        <v>125</v>
      </c>
      <c r="C50" t="s">
        <v>424</v>
      </c>
      <c r="D50" t="s">
        <v>278</v>
      </c>
      <c r="E50" s="8">
        <v>29</v>
      </c>
      <c r="F50" t="s">
        <v>554</v>
      </c>
      <c r="G50" t="s">
        <v>280</v>
      </c>
      <c r="K50">
        <v>1</v>
      </c>
      <c r="M50">
        <v>1</v>
      </c>
      <c r="N50">
        <v>4</v>
      </c>
      <c r="O50">
        <v>5</v>
      </c>
      <c r="Q50">
        <f t="shared" si="0"/>
        <v>11</v>
      </c>
    </row>
    <row r="51" spans="1:17" x14ac:dyDescent="0.3">
      <c r="A51" t="str">
        <f>_xlfn.CONCAT(B51,D51)</f>
        <v>1252731148</v>
      </c>
      <c r="B51">
        <v>125</v>
      </c>
      <c r="C51" t="s">
        <v>424</v>
      </c>
      <c r="D51" t="s">
        <v>645</v>
      </c>
      <c r="E51" s="8"/>
      <c r="F51" t="s">
        <v>647</v>
      </c>
      <c r="G51" t="s">
        <v>646</v>
      </c>
      <c r="M51">
        <v>4</v>
      </c>
      <c r="Q51">
        <f t="shared" si="0"/>
        <v>4</v>
      </c>
    </row>
    <row r="52" spans="1:17" x14ac:dyDescent="0.3">
      <c r="A52" t="str">
        <f>_xlfn.CONCAT(B52,D52)</f>
        <v>1255070796</v>
      </c>
      <c r="B52">
        <v>125</v>
      </c>
      <c r="C52" t="s">
        <v>424</v>
      </c>
      <c r="D52" t="s">
        <v>190</v>
      </c>
      <c r="E52" s="8" t="s">
        <v>632</v>
      </c>
      <c r="F52" t="s">
        <v>191</v>
      </c>
      <c r="G52" t="s">
        <v>65</v>
      </c>
      <c r="I52">
        <v>1</v>
      </c>
      <c r="K52">
        <v>3</v>
      </c>
      <c r="M52">
        <v>3</v>
      </c>
      <c r="Q52">
        <f t="shared" si="0"/>
        <v>7</v>
      </c>
    </row>
    <row r="53" spans="1:17" x14ac:dyDescent="0.3">
      <c r="A53" t="str">
        <f>_xlfn.CONCAT(B53,D53)</f>
        <v>1253157213</v>
      </c>
      <c r="B53">
        <v>125</v>
      </c>
      <c r="C53" t="s">
        <v>424</v>
      </c>
      <c r="D53" t="s">
        <v>54</v>
      </c>
      <c r="E53" s="8"/>
      <c r="F53" t="s">
        <v>55</v>
      </c>
      <c r="G53" t="s">
        <v>56</v>
      </c>
      <c r="M53">
        <v>2</v>
      </c>
      <c r="O53">
        <v>5</v>
      </c>
      <c r="Q53">
        <f t="shared" si="0"/>
        <v>7</v>
      </c>
    </row>
    <row r="54" spans="1:17" x14ac:dyDescent="0.3">
      <c r="A54" t="str">
        <f>_xlfn.CONCAT(B54,D54)</f>
        <v>1252375680</v>
      </c>
      <c r="B54">
        <v>125</v>
      </c>
      <c r="C54" t="s">
        <v>424</v>
      </c>
      <c r="D54" t="s">
        <v>192</v>
      </c>
      <c r="E54" s="8">
        <v>47</v>
      </c>
      <c r="F54" t="s">
        <v>193</v>
      </c>
      <c r="G54" t="s">
        <v>194</v>
      </c>
      <c r="I54">
        <v>1</v>
      </c>
      <c r="Q54">
        <f t="shared" si="0"/>
        <v>1</v>
      </c>
    </row>
    <row r="55" spans="1:17" x14ac:dyDescent="0.3">
      <c r="A55" t="str">
        <f>_xlfn.CONCAT(B55,D55)</f>
        <v>1255030575</v>
      </c>
      <c r="B55">
        <v>125</v>
      </c>
      <c r="C55" t="s">
        <v>424</v>
      </c>
      <c r="D55" s="4" t="s">
        <v>198</v>
      </c>
      <c r="E55" s="8" t="s">
        <v>635</v>
      </c>
      <c r="F55" t="s">
        <v>28</v>
      </c>
      <c r="G55" t="s">
        <v>29</v>
      </c>
      <c r="H55">
        <v>6</v>
      </c>
      <c r="I55">
        <v>0</v>
      </c>
      <c r="K55">
        <v>4</v>
      </c>
      <c r="O55">
        <v>5</v>
      </c>
      <c r="Q55">
        <f t="shared" si="0"/>
        <v>15</v>
      </c>
    </row>
    <row r="56" spans="1:17" x14ac:dyDescent="0.3">
      <c r="A56" t="str">
        <f>_xlfn.CONCAT(B56,D56)</f>
        <v>1252197175</v>
      </c>
      <c r="B56">
        <v>125</v>
      </c>
      <c r="C56" t="s">
        <v>424</v>
      </c>
      <c r="D56" t="s">
        <v>22</v>
      </c>
      <c r="E56" s="8">
        <v>14</v>
      </c>
      <c r="F56" t="s">
        <v>23</v>
      </c>
      <c r="G56" t="s">
        <v>24</v>
      </c>
      <c r="H56">
        <v>10</v>
      </c>
      <c r="Q56">
        <f t="shared" si="0"/>
        <v>10</v>
      </c>
    </row>
    <row r="57" spans="1:17" x14ac:dyDescent="0.3">
      <c r="A57" t="str">
        <f>_xlfn.CONCAT(B57,D57)</f>
        <v>1253902701</v>
      </c>
      <c r="B57">
        <v>125</v>
      </c>
      <c r="C57" t="s">
        <v>424</v>
      </c>
      <c r="D57" t="s">
        <v>195</v>
      </c>
      <c r="E57" s="10" t="s">
        <v>628</v>
      </c>
      <c r="F57" t="s">
        <v>196</v>
      </c>
      <c r="G57" t="s">
        <v>197</v>
      </c>
      <c r="I57">
        <v>1</v>
      </c>
      <c r="K57">
        <v>2</v>
      </c>
      <c r="Q57">
        <f t="shared" si="0"/>
        <v>3</v>
      </c>
    </row>
    <row r="58" spans="1:17" x14ac:dyDescent="0.3">
      <c r="A58" t="str">
        <f>_xlfn.CONCAT(B58,D58)</f>
        <v>1255018497</v>
      </c>
      <c r="B58">
        <v>125</v>
      </c>
      <c r="C58" t="s">
        <v>424</v>
      </c>
      <c r="D58" t="s">
        <v>33</v>
      </c>
      <c r="E58" s="8">
        <v>85</v>
      </c>
      <c r="F58" t="s">
        <v>34</v>
      </c>
      <c r="G58" t="s">
        <v>35</v>
      </c>
      <c r="H58">
        <v>3</v>
      </c>
      <c r="Q58">
        <f t="shared" si="0"/>
        <v>3</v>
      </c>
    </row>
    <row r="59" spans="1:17" x14ac:dyDescent="0.3">
      <c r="A59" t="str">
        <f>_xlfn.CONCAT(B59,D59)</f>
        <v>125637243</v>
      </c>
      <c r="B59">
        <v>125</v>
      </c>
      <c r="C59" t="s">
        <v>424</v>
      </c>
      <c r="D59" s="7" t="s">
        <v>609</v>
      </c>
      <c r="F59" t="s">
        <v>610</v>
      </c>
      <c r="G59" t="s">
        <v>611</v>
      </c>
      <c r="L59">
        <v>6</v>
      </c>
      <c r="Q59">
        <f t="shared" si="0"/>
        <v>6</v>
      </c>
    </row>
    <row r="60" spans="1:17" x14ac:dyDescent="0.3">
      <c r="A60" t="str">
        <f>_xlfn.CONCAT(B60,D60)</f>
        <v>1252272910</v>
      </c>
      <c r="B60">
        <v>125</v>
      </c>
      <c r="C60" t="s">
        <v>424</v>
      </c>
      <c r="D60" t="s">
        <v>188</v>
      </c>
      <c r="E60" s="8">
        <v>27</v>
      </c>
      <c r="F60" t="s">
        <v>189</v>
      </c>
      <c r="G60" t="s">
        <v>46</v>
      </c>
      <c r="I60">
        <v>3</v>
      </c>
      <c r="O60">
        <v>5</v>
      </c>
      <c r="Q60">
        <f t="shared" si="0"/>
        <v>8</v>
      </c>
    </row>
    <row r="61" spans="1:17" x14ac:dyDescent="0.3">
      <c r="A61" t="str">
        <f>_xlfn.CONCAT(B61,D61)</f>
        <v>1252944981</v>
      </c>
      <c r="B61">
        <v>125</v>
      </c>
      <c r="C61" t="s">
        <v>424</v>
      </c>
      <c r="D61" t="s">
        <v>182</v>
      </c>
      <c r="E61" s="8">
        <v>64</v>
      </c>
      <c r="F61" t="s">
        <v>183</v>
      </c>
      <c r="G61" t="s">
        <v>184</v>
      </c>
      <c r="I61">
        <v>6</v>
      </c>
      <c r="Q61">
        <f t="shared" si="0"/>
        <v>6</v>
      </c>
    </row>
    <row r="62" spans="1:17" x14ac:dyDescent="0.3">
      <c r="A62" t="str">
        <f>_xlfn.CONCAT(B62,D62)</f>
        <v>1252124230</v>
      </c>
      <c r="B62">
        <v>125</v>
      </c>
      <c r="C62" t="s">
        <v>424</v>
      </c>
      <c r="D62" s="7" t="s">
        <v>60</v>
      </c>
      <c r="E62" s="8" t="s">
        <v>61</v>
      </c>
      <c r="F62" t="s">
        <v>62</v>
      </c>
      <c r="G62" t="s">
        <v>63</v>
      </c>
      <c r="L62">
        <v>1</v>
      </c>
      <c r="Q62">
        <f t="shared" si="0"/>
        <v>1</v>
      </c>
    </row>
    <row r="63" spans="1:17" x14ac:dyDescent="0.3">
      <c r="A63" t="str">
        <f>_xlfn.CONCAT(B63,D63)</f>
        <v>1253201997</v>
      </c>
      <c r="B63">
        <v>125</v>
      </c>
      <c r="C63" t="s">
        <v>424</v>
      </c>
      <c r="D63" t="s">
        <v>185</v>
      </c>
      <c r="E63" s="8">
        <v>13</v>
      </c>
      <c r="F63" t="s">
        <v>186</v>
      </c>
      <c r="G63" t="s">
        <v>187</v>
      </c>
      <c r="I63">
        <v>4</v>
      </c>
      <c r="Q63">
        <f t="shared" si="0"/>
        <v>4</v>
      </c>
    </row>
    <row r="64" spans="1:17" x14ac:dyDescent="0.3">
      <c r="A64" t="str">
        <f>_xlfn.CONCAT(B64,D64)</f>
        <v>125886473</v>
      </c>
      <c r="B64">
        <v>125</v>
      </c>
      <c r="C64" t="s">
        <v>424</v>
      </c>
      <c r="D64" t="s">
        <v>443</v>
      </c>
      <c r="F64" t="s">
        <v>48</v>
      </c>
      <c r="G64" t="s">
        <v>444</v>
      </c>
      <c r="J64">
        <v>2</v>
      </c>
      <c r="Q64">
        <f t="shared" si="0"/>
        <v>2</v>
      </c>
    </row>
    <row r="65" spans="1:17" x14ac:dyDescent="0.3">
      <c r="A65" t="str">
        <f>_xlfn.CONCAT(B65,D65)</f>
        <v>250b5016659</v>
      </c>
      <c r="B65" t="s">
        <v>380</v>
      </c>
      <c r="C65" t="s">
        <v>153</v>
      </c>
      <c r="D65" t="s">
        <v>25</v>
      </c>
      <c r="E65" s="8">
        <v>14</v>
      </c>
      <c r="F65" t="s">
        <v>26</v>
      </c>
      <c r="G65" t="s">
        <v>27</v>
      </c>
      <c r="K65">
        <v>2</v>
      </c>
      <c r="P65">
        <v>6</v>
      </c>
      <c r="Q65">
        <f t="shared" si="0"/>
        <v>8</v>
      </c>
    </row>
    <row r="66" spans="1:17" x14ac:dyDescent="0.3">
      <c r="A66" t="str">
        <f>_xlfn.CONCAT(B66,D66)</f>
        <v>250b2197175</v>
      </c>
      <c r="B66" t="s">
        <v>380</v>
      </c>
      <c r="C66" t="s">
        <v>153</v>
      </c>
      <c r="D66" s="4" t="s">
        <v>22</v>
      </c>
      <c r="E66" s="8">
        <v>14</v>
      </c>
      <c r="F66" s="4" t="s">
        <v>23</v>
      </c>
      <c r="G66" s="4" t="s">
        <v>24</v>
      </c>
      <c r="I66">
        <v>4</v>
      </c>
      <c r="L66">
        <v>1</v>
      </c>
      <c r="M66">
        <v>1</v>
      </c>
      <c r="P66">
        <v>4</v>
      </c>
      <c r="Q66">
        <f t="shared" si="0"/>
        <v>10</v>
      </c>
    </row>
    <row r="67" spans="1:17" x14ac:dyDescent="0.3">
      <c r="A67" t="str">
        <f>_xlfn.CONCAT(B67,D67)</f>
        <v>250b2418166</v>
      </c>
      <c r="B67" t="s">
        <v>380</v>
      </c>
      <c r="C67" t="s">
        <v>153</v>
      </c>
      <c r="D67" t="s">
        <v>42</v>
      </c>
      <c r="E67" s="8">
        <v>3</v>
      </c>
      <c r="F67" t="s">
        <v>43</v>
      </c>
      <c r="G67" t="s">
        <v>21</v>
      </c>
      <c r="H67">
        <v>8</v>
      </c>
      <c r="I67">
        <v>6</v>
      </c>
      <c r="K67">
        <v>4</v>
      </c>
      <c r="L67">
        <v>4</v>
      </c>
      <c r="M67">
        <v>4</v>
      </c>
      <c r="N67">
        <v>4</v>
      </c>
      <c r="O67">
        <v>5</v>
      </c>
      <c r="P67">
        <v>3</v>
      </c>
      <c r="Q67">
        <f t="shared" ref="Q67:Q130" si="1">SUM(H67:P67)</f>
        <v>38</v>
      </c>
    </row>
    <row r="68" spans="1:17" x14ac:dyDescent="0.3">
      <c r="A68" t="str">
        <f>_xlfn.CONCAT(B68,D68)</f>
        <v>250b2434752</v>
      </c>
      <c r="B68" t="s">
        <v>380</v>
      </c>
      <c r="C68" t="s">
        <v>153</v>
      </c>
      <c r="D68" t="s">
        <v>50</v>
      </c>
      <c r="E68" s="8" t="s">
        <v>51</v>
      </c>
      <c r="F68" t="s">
        <v>52</v>
      </c>
      <c r="G68" t="s">
        <v>53</v>
      </c>
      <c r="H68">
        <v>3</v>
      </c>
      <c r="J68">
        <v>0</v>
      </c>
      <c r="L68">
        <v>2</v>
      </c>
      <c r="N68">
        <v>2</v>
      </c>
      <c r="P68">
        <v>2</v>
      </c>
      <c r="Q68">
        <f t="shared" si="1"/>
        <v>9</v>
      </c>
    </row>
    <row r="69" spans="1:17" x14ac:dyDescent="0.3">
      <c r="A69" t="str">
        <f>_xlfn.CONCAT(B69,D69)</f>
        <v>250b5026924</v>
      </c>
      <c r="B69" t="s">
        <v>380</v>
      </c>
      <c r="C69" t="s">
        <v>153</v>
      </c>
      <c r="D69" t="s">
        <v>39</v>
      </c>
      <c r="E69" s="8" t="s">
        <v>40</v>
      </c>
      <c r="F69" t="s">
        <v>37</v>
      </c>
      <c r="G69" t="s">
        <v>41</v>
      </c>
      <c r="H69">
        <v>0</v>
      </c>
      <c r="I69">
        <v>1</v>
      </c>
      <c r="J69">
        <v>1</v>
      </c>
      <c r="N69">
        <v>2</v>
      </c>
      <c r="P69">
        <v>1</v>
      </c>
      <c r="Q69">
        <f t="shared" si="1"/>
        <v>5</v>
      </c>
    </row>
    <row r="70" spans="1:17" x14ac:dyDescent="0.3">
      <c r="A70" t="str">
        <f>_xlfn.CONCAT(B70,D70)</f>
        <v>250b2379200</v>
      </c>
      <c r="B70" t="s">
        <v>380</v>
      </c>
      <c r="C70" t="s">
        <v>153</v>
      </c>
      <c r="D70" t="s">
        <v>453</v>
      </c>
      <c r="E70" s="8">
        <v>7</v>
      </c>
      <c r="F70" t="s">
        <v>238</v>
      </c>
      <c r="G70" t="s">
        <v>454</v>
      </c>
      <c r="J70">
        <v>2</v>
      </c>
      <c r="N70">
        <v>16</v>
      </c>
      <c r="Q70">
        <f t="shared" si="1"/>
        <v>18</v>
      </c>
    </row>
    <row r="71" spans="1:17" x14ac:dyDescent="0.3">
      <c r="A71" t="str">
        <f>_xlfn.CONCAT(B71,D71)</f>
        <v>250b2125904</v>
      </c>
      <c r="B71" t="s">
        <v>380</v>
      </c>
      <c r="C71" t="s">
        <v>153</v>
      </c>
      <c r="D71" s="4" t="s">
        <v>57</v>
      </c>
      <c r="F71" s="4" t="s">
        <v>58</v>
      </c>
      <c r="G71" s="4" t="s">
        <v>59</v>
      </c>
      <c r="N71">
        <v>20</v>
      </c>
      <c r="O71">
        <v>5</v>
      </c>
      <c r="Q71">
        <f t="shared" si="1"/>
        <v>25</v>
      </c>
    </row>
    <row r="72" spans="1:17" x14ac:dyDescent="0.3">
      <c r="A72" t="str">
        <f>_xlfn.CONCAT(B72,D72)</f>
        <v>250b2211240</v>
      </c>
      <c r="B72" t="s">
        <v>380</v>
      </c>
      <c r="C72" t="s">
        <v>153</v>
      </c>
      <c r="D72" t="s">
        <v>693</v>
      </c>
      <c r="E72" s="8"/>
      <c r="F72" t="s">
        <v>694</v>
      </c>
      <c r="G72" t="s">
        <v>695</v>
      </c>
      <c r="N72">
        <v>8</v>
      </c>
      <c r="Q72">
        <f t="shared" si="1"/>
        <v>8</v>
      </c>
    </row>
    <row r="73" spans="1:17" x14ac:dyDescent="0.3">
      <c r="A73" t="str">
        <f>_xlfn.CONCAT(B73,D73)</f>
        <v>250b2936007</v>
      </c>
      <c r="B73" t="s">
        <v>380</v>
      </c>
      <c r="C73" t="s">
        <v>153</v>
      </c>
      <c r="D73" t="s">
        <v>44</v>
      </c>
      <c r="E73" s="8">
        <v>5</v>
      </c>
      <c r="F73" t="s">
        <v>45</v>
      </c>
      <c r="G73" t="s">
        <v>46</v>
      </c>
      <c r="H73">
        <v>6</v>
      </c>
      <c r="I73">
        <v>8</v>
      </c>
      <c r="J73">
        <v>8</v>
      </c>
      <c r="K73">
        <v>6</v>
      </c>
      <c r="M73">
        <v>10</v>
      </c>
      <c r="N73">
        <v>12</v>
      </c>
      <c r="O73">
        <v>5</v>
      </c>
      <c r="Q73">
        <f t="shared" si="1"/>
        <v>55</v>
      </c>
    </row>
    <row r="74" spans="1:17" x14ac:dyDescent="0.3">
      <c r="A74" t="str">
        <f>_xlfn.CONCAT(B74,D74)</f>
        <v>250b5070796</v>
      </c>
      <c r="B74" t="s">
        <v>380</v>
      </c>
      <c r="C74" t="s">
        <v>153</v>
      </c>
      <c r="D74" s="4" t="s">
        <v>190</v>
      </c>
      <c r="E74" s="9" t="s">
        <v>632</v>
      </c>
      <c r="F74" s="4" t="s">
        <v>191</v>
      </c>
      <c r="G74" s="4" t="s">
        <v>65</v>
      </c>
      <c r="I74">
        <v>1</v>
      </c>
      <c r="J74">
        <v>1</v>
      </c>
      <c r="K74">
        <v>3</v>
      </c>
      <c r="L74">
        <v>3</v>
      </c>
      <c r="M74">
        <v>8</v>
      </c>
      <c r="N74">
        <v>6</v>
      </c>
      <c r="O74">
        <v>5</v>
      </c>
      <c r="Q74">
        <f t="shared" si="1"/>
        <v>27</v>
      </c>
    </row>
    <row r="75" spans="1:17" x14ac:dyDescent="0.3">
      <c r="A75" t="str">
        <f>_xlfn.CONCAT(B75,D75)</f>
        <v>250b2256179</v>
      </c>
      <c r="B75" t="s">
        <v>380</v>
      </c>
      <c r="C75" t="s">
        <v>153</v>
      </c>
      <c r="D75" t="s">
        <v>456</v>
      </c>
      <c r="F75" t="s">
        <v>457</v>
      </c>
      <c r="G75" t="s">
        <v>259</v>
      </c>
      <c r="J75">
        <v>1</v>
      </c>
      <c r="M75">
        <v>1</v>
      </c>
      <c r="N75">
        <v>2</v>
      </c>
      <c r="Q75">
        <f t="shared" si="1"/>
        <v>4</v>
      </c>
    </row>
    <row r="76" spans="1:17" x14ac:dyDescent="0.3">
      <c r="A76" t="str">
        <f>_xlfn.CONCAT(B76,D76)</f>
        <v>250b2062500</v>
      </c>
      <c r="B76" t="s">
        <v>380</v>
      </c>
      <c r="C76" t="s">
        <v>153</v>
      </c>
      <c r="D76" t="s">
        <v>649</v>
      </c>
      <c r="F76" t="s">
        <v>127</v>
      </c>
      <c r="G76" t="s">
        <v>556</v>
      </c>
      <c r="M76">
        <v>1</v>
      </c>
      <c r="N76">
        <v>2</v>
      </c>
      <c r="Q76">
        <f t="shared" si="1"/>
        <v>3</v>
      </c>
    </row>
    <row r="77" spans="1:17" x14ac:dyDescent="0.3">
      <c r="A77" t="str">
        <f>_xlfn.CONCAT(B77,D77)</f>
        <v>250b448565</v>
      </c>
      <c r="B77" t="s">
        <v>380</v>
      </c>
      <c r="C77" t="s">
        <v>153</v>
      </c>
      <c r="D77" t="s">
        <v>648</v>
      </c>
      <c r="F77" t="s">
        <v>650</v>
      </c>
      <c r="G77" t="s">
        <v>651</v>
      </c>
      <c r="M77">
        <v>6</v>
      </c>
      <c r="O77">
        <v>5</v>
      </c>
      <c r="Q77">
        <f t="shared" si="1"/>
        <v>11</v>
      </c>
    </row>
    <row r="78" spans="1:17" x14ac:dyDescent="0.3">
      <c r="A78" t="str">
        <f>_xlfn.CONCAT(B78,D78)</f>
        <v>250b2944981</v>
      </c>
      <c r="B78" t="s">
        <v>380</v>
      </c>
      <c r="C78" t="s">
        <v>153</v>
      </c>
      <c r="D78" s="4" t="s">
        <v>182</v>
      </c>
      <c r="E78" s="9">
        <v>64</v>
      </c>
      <c r="F78" s="4" t="s">
        <v>183</v>
      </c>
      <c r="G78" s="4" t="s">
        <v>184</v>
      </c>
      <c r="I78">
        <v>3</v>
      </c>
      <c r="J78">
        <v>1</v>
      </c>
      <c r="M78">
        <v>3</v>
      </c>
      <c r="Q78">
        <f t="shared" si="1"/>
        <v>7</v>
      </c>
    </row>
    <row r="79" spans="1:17" x14ac:dyDescent="0.3">
      <c r="A79" t="str">
        <f>_xlfn.CONCAT(B79,D79)</f>
        <v>250b</v>
      </c>
      <c r="B79" t="s">
        <v>380</v>
      </c>
      <c r="C79" t="s">
        <v>153</v>
      </c>
      <c r="D79" s="4"/>
      <c r="E79" s="9"/>
      <c r="F79" s="12" t="s">
        <v>726</v>
      </c>
      <c r="G79" s="12" t="s">
        <v>723</v>
      </c>
      <c r="O79">
        <v>5</v>
      </c>
      <c r="Q79">
        <f t="shared" si="1"/>
        <v>5</v>
      </c>
    </row>
    <row r="80" spans="1:17" x14ac:dyDescent="0.3">
      <c r="A80" t="str">
        <f>_xlfn.CONCAT(B80,D80)</f>
        <v>250b</v>
      </c>
      <c r="B80" t="s">
        <v>380</v>
      </c>
      <c r="C80" t="s">
        <v>153</v>
      </c>
      <c r="D80" s="4"/>
      <c r="E80" s="9"/>
      <c r="F80" s="12" t="s">
        <v>65</v>
      </c>
      <c r="G80" s="12" t="s">
        <v>724</v>
      </c>
      <c r="O80">
        <v>5</v>
      </c>
      <c r="Q80">
        <f t="shared" si="1"/>
        <v>5</v>
      </c>
    </row>
    <row r="81" spans="1:17" x14ac:dyDescent="0.3">
      <c r="A81" t="str">
        <f>_xlfn.CONCAT(B81,D81)</f>
        <v>250b</v>
      </c>
      <c r="B81" t="s">
        <v>380</v>
      </c>
      <c r="C81" t="s">
        <v>153</v>
      </c>
      <c r="D81" s="4"/>
      <c r="E81" s="9"/>
      <c r="F81" s="12" t="s">
        <v>26</v>
      </c>
      <c r="G81" s="12" t="s">
        <v>725</v>
      </c>
      <c r="O81">
        <v>5</v>
      </c>
      <c r="Q81">
        <f t="shared" si="1"/>
        <v>5</v>
      </c>
    </row>
    <row r="82" spans="1:17" x14ac:dyDescent="0.3">
      <c r="A82" t="str">
        <f>_xlfn.CONCAT(B82,D82)</f>
        <v>250b</v>
      </c>
      <c r="B82" t="s">
        <v>380</v>
      </c>
      <c r="C82" t="s">
        <v>153</v>
      </c>
      <c r="F82" t="s">
        <v>652</v>
      </c>
      <c r="G82" t="s">
        <v>46</v>
      </c>
      <c r="M82">
        <v>2</v>
      </c>
      <c r="O82">
        <v>5</v>
      </c>
      <c r="Q82">
        <f t="shared" si="1"/>
        <v>7</v>
      </c>
    </row>
    <row r="83" spans="1:17" x14ac:dyDescent="0.3">
      <c r="A83" t="str">
        <f>_xlfn.CONCAT(B83,D83)</f>
        <v>250b2197183</v>
      </c>
      <c r="B83" t="s">
        <v>380</v>
      </c>
      <c r="C83" t="s">
        <v>153</v>
      </c>
      <c r="D83" t="s">
        <v>47</v>
      </c>
      <c r="E83">
        <v>27</v>
      </c>
      <c r="F83" t="s">
        <v>48</v>
      </c>
      <c r="G83" t="s">
        <v>49</v>
      </c>
      <c r="H83">
        <v>4</v>
      </c>
      <c r="M83">
        <v>1</v>
      </c>
      <c r="Q83">
        <f t="shared" si="1"/>
        <v>5</v>
      </c>
    </row>
    <row r="84" spans="1:17" x14ac:dyDescent="0.3">
      <c r="A84" t="str">
        <f>_xlfn.CONCAT(B84,D84)</f>
        <v>250b2731148</v>
      </c>
      <c r="B84" t="s">
        <v>380</v>
      </c>
      <c r="C84" t="s">
        <v>153</v>
      </c>
      <c r="D84" t="s">
        <v>645</v>
      </c>
      <c r="F84" t="s">
        <v>647</v>
      </c>
      <c r="G84" t="s">
        <v>646</v>
      </c>
      <c r="M84">
        <v>1</v>
      </c>
      <c r="Q84">
        <f t="shared" si="1"/>
        <v>1</v>
      </c>
    </row>
    <row r="85" spans="1:17" x14ac:dyDescent="0.3">
      <c r="A85" t="str">
        <f>_xlfn.CONCAT(B85,D85)</f>
        <v>250b3157213</v>
      </c>
      <c r="B85" t="s">
        <v>380</v>
      </c>
      <c r="C85" t="s">
        <v>153</v>
      </c>
      <c r="D85" t="s">
        <v>54</v>
      </c>
      <c r="E85" s="8">
        <v>10</v>
      </c>
      <c r="F85" t="s">
        <v>55</v>
      </c>
      <c r="G85" t="s">
        <v>56</v>
      </c>
      <c r="H85">
        <v>0</v>
      </c>
      <c r="I85">
        <v>2</v>
      </c>
      <c r="M85">
        <v>0</v>
      </c>
      <c r="Q85">
        <f t="shared" si="1"/>
        <v>2</v>
      </c>
    </row>
    <row r="86" spans="1:17" x14ac:dyDescent="0.3">
      <c r="A86" t="str">
        <f>_xlfn.CONCAT(B86,D86)</f>
        <v>250b2375680</v>
      </c>
      <c r="B86" t="s">
        <v>380</v>
      </c>
      <c r="C86" t="s">
        <v>153</v>
      </c>
      <c r="D86" s="4" t="s">
        <v>192</v>
      </c>
      <c r="E86" s="9">
        <v>47</v>
      </c>
      <c r="F86" s="4" t="s">
        <v>193</v>
      </c>
      <c r="G86" s="4" t="s">
        <v>194</v>
      </c>
      <c r="I86">
        <v>1</v>
      </c>
      <c r="Q86">
        <f t="shared" si="1"/>
        <v>1</v>
      </c>
    </row>
    <row r="87" spans="1:17" x14ac:dyDescent="0.3">
      <c r="A87" t="str">
        <f>_xlfn.CONCAT(B87,D87)</f>
        <v>250b2231903</v>
      </c>
      <c r="B87" t="s">
        <v>380</v>
      </c>
      <c r="C87" t="s">
        <v>153</v>
      </c>
      <c r="D87" t="s">
        <v>450</v>
      </c>
      <c r="E87" s="8">
        <v>41</v>
      </c>
      <c r="F87" t="s">
        <v>451</v>
      </c>
      <c r="G87" t="s">
        <v>452</v>
      </c>
      <c r="J87">
        <v>3</v>
      </c>
      <c r="Q87">
        <f t="shared" si="1"/>
        <v>3</v>
      </c>
    </row>
    <row r="88" spans="1:17" x14ac:dyDescent="0.3">
      <c r="A88" t="str">
        <f>_xlfn.CONCAT(B88,D88)</f>
        <v>250b3693307</v>
      </c>
      <c r="B88" t="s">
        <v>380</v>
      </c>
      <c r="C88" t="s">
        <v>153</v>
      </c>
      <c r="D88" s="4" t="s">
        <v>199</v>
      </c>
      <c r="E88" s="9" t="s">
        <v>631</v>
      </c>
      <c r="F88" s="4" t="s">
        <v>200</v>
      </c>
      <c r="G88" s="4" t="s">
        <v>201</v>
      </c>
      <c r="I88">
        <v>10</v>
      </c>
      <c r="J88">
        <v>6</v>
      </c>
      <c r="Q88">
        <f t="shared" si="1"/>
        <v>16</v>
      </c>
    </row>
    <row r="89" spans="1:17" x14ac:dyDescent="0.3">
      <c r="A89" t="str">
        <f>_xlfn.CONCAT(B89,D89)</f>
        <v>250b2125909</v>
      </c>
      <c r="B89" t="s">
        <v>380</v>
      </c>
      <c r="C89" t="s">
        <v>153</v>
      </c>
      <c r="D89" t="s">
        <v>448</v>
      </c>
      <c r="F89" t="s">
        <v>449</v>
      </c>
      <c r="G89" t="s">
        <v>439</v>
      </c>
      <c r="J89">
        <v>4</v>
      </c>
      <c r="Q89">
        <f t="shared" si="1"/>
        <v>4</v>
      </c>
    </row>
    <row r="90" spans="1:17" x14ac:dyDescent="0.3">
      <c r="A90" t="str">
        <f>_xlfn.CONCAT(B90,D90)</f>
        <v>250b2125910</v>
      </c>
      <c r="B90" t="s">
        <v>380</v>
      </c>
      <c r="C90" t="s">
        <v>153</v>
      </c>
      <c r="D90" t="s">
        <v>455</v>
      </c>
      <c r="F90" t="s">
        <v>98</v>
      </c>
      <c r="G90" t="s">
        <v>439</v>
      </c>
      <c r="J90">
        <v>1</v>
      </c>
      <c r="Q90">
        <f t="shared" si="1"/>
        <v>1</v>
      </c>
    </row>
    <row r="91" spans="1:17" x14ac:dyDescent="0.3">
      <c r="A91" t="str">
        <f>_xlfn.CONCAT(B91,D91)</f>
        <v>250b2324070</v>
      </c>
      <c r="B91" t="s">
        <v>380</v>
      </c>
      <c r="C91" t="s">
        <v>153</v>
      </c>
      <c r="D91" t="s">
        <v>93</v>
      </c>
      <c r="E91" s="8">
        <v>73</v>
      </c>
      <c r="F91" t="s">
        <v>94</v>
      </c>
      <c r="G91" t="s">
        <v>95</v>
      </c>
      <c r="K91">
        <v>0</v>
      </c>
      <c r="Q91">
        <f t="shared" si="1"/>
        <v>0</v>
      </c>
    </row>
    <row r="92" spans="1:17" x14ac:dyDescent="0.3">
      <c r="A92" t="str">
        <f>_xlfn.CONCAT(B92,D92)</f>
        <v>250b2707542</v>
      </c>
      <c r="B92" t="s">
        <v>380</v>
      </c>
      <c r="C92" t="s">
        <v>153</v>
      </c>
      <c r="D92" t="s">
        <v>445</v>
      </c>
      <c r="E92" s="8" t="s">
        <v>634</v>
      </c>
      <c r="F92" t="s">
        <v>446</v>
      </c>
      <c r="G92" t="s">
        <v>447</v>
      </c>
      <c r="J92">
        <v>10</v>
      </c>
      <c r="Q92">
        <f t="shared" si="1"/>
        <v>10</v>
      </c>
    </row>
    <row r="93" spans="1:17" x14ac:dyDescent="0.3">
      <c r="A93" t="str">
        <f>_xlfn.CONCAT(B93,D93)</f>
        <v>250sport2418166</v>
      </c>
      <c r="B93" t="s">
        <v>381</v>
      </c>
      <c r="C93" t="s">
        <v>425</v>
      </c>
      <c r="D93" t="s">
        <v>42</v>
      </c>
      <c r="E93" s="8">
        <v>3</v>
      </c>
      <c r="F93" t="s">
        <v>43</v>
      </c>
      <c r="G93" t="s">
        <v>21</v>
      </c>
      <c r="H93">
        <v>2</v>
      </c>
      <c r="I93">
        <v>2</v>
      </c>
      <c r="J93">
        <v>0</v>
      </c>
      <c r="L93">
        <v>2</v>
      </c>
      <c r="N93">
        <v>2</v>
      </c>
      <c r="P93">
        <v>4</v>
      </c>
      <c r="Q93">
        <f t="shared" si="1"/>
        <v>12</v>
      </c>
    </row>
    <row r="94" spans="1:17" x14ac:dyDescent="0.3">
      <c r="A94" t="str">
        <f>_xlfn.CONCAT(B94,D94)</f>
        <v>250sport5016659</v>
      </c>
      <c r="B94" t="s">
        <v>381</v>
      </c>
      <c r="C94" t="s">
        <v>425</v>
      </c>
      <c r="D94" t="s">
        <v>25</v>
      </c>
      <c r="E94" s="8">
        <v>14</v>
      </c>
      <c r="F94" t="s">
        <v>26</v>
      </c>
      <c r="G94" t="s">
        <v>27</v>
      </c>
      <c r="K94">
        <v>1</v>
      </c>
      <c r="L94">
        <v>4</v>
      </c>
      <c r="P94">
        <v>3</v>
      </c>
      <c r="Q94">
        <f t="shared" si="1"/>
        <v>8</v>
      </c>
    </row>
    <row r="95" spans="1:17" x14ac:dyDescent="0.3">
      <c r="A95" t="str">
        <f>_xlfn.CONCAT(B95,D95)</f>
        <v>250sport5026924</v>
      </c>
      <c r="B95" t="s">
        <v>381</v>
      </c>
      <c r="C95" t="s">
        <v>425</v>
      </c>
      <c r="D95" t="s">
        <v>39</v>
      </c>
      <c r="F95" t="s">
        <v>37</v>
      </c>
      <c r="G95" t="s">
        <v>41</v>
      </c>
      <c r="P95">
        <v>2</v>
      </c>
      <c r="Q95">
        <f t="shared" si="1"/>
        <v>2</v>
      </c>
    </row>
    <row r="96" spans="1:17" x14ac:dyDescent="0.3">
      <c r="A96" t="str">
        <f>_xlfn.CONCAT(B96,D96)</f>
        <v>250sport646658</v>
      </c>
      <c r="B96" t="s">
        <v>381</v>
      </c>
      <c r="C96" t="s">
        <v>425</v>
      </c>
      <c r="D96" t="s">
        <v>555</v>
      </c>
      <c r="F96" t="s">
        <v>502</v>
      </c>
      <c r="G96" t="s">
        <v>556</v>
      </c>
      <c r="K96">
        <v>3</v>
      </c>
      <c r="L96">
        <v>6</v>
      </c>
      <c r="M96">
        <v>10</v>
      </c>
      <c r="N96">
        <v>4</v>
      </c>
      <c r="P96">
        <v>1</v>
      </c>
      <c r="Q96">
        <f t="shared" si="1"/>
        <v>24</v>
      </c>
    </row>
    <row r="97" spans="1:17" x14ac:dyDescent="0.3">
      <c r="A97" t="str">
        <f>_xlfn.CONCAT(B97,D97)</f>
        <v>250sport2125904</v>
      </c>
      <c r="B97" t="s">
        <v>381</v>
      </c>
      <c r="C97" t="s">
        <v>425</v>
      </c>
      <c r="D97" t="s">
        <v>57</v>
      </c>
      <c r="E97" s="8">
        <v>88</v>
      </c>
      <c r="F97" t="s">
        <v>58</v>
      </c>
      <c r="G97" t="s">
        <v>59</v>
      </c>
      <c r="H97">
        <v>4</v>
      </c>
      <c r="I97">
        <v>8</v>
      </c>
      <c r="J97">
        <v>10</v>
      </c>
      <c r="K97">
        <v>10</v>
      </c>
      <c r="N97">
        <v>20</v>
      </c>
      <c r="O97">
        <v>5</v>
      </c>
      <c r="Q97">
        <f t="shared" si="1"/>
        <v>57</v>
      </c>
    </row>
    <row r="98" spans="1:17" x14ac:dyDescent="0.3">
      <c r="A98" t="str">
        <f>_xlfn.CONCAT(B98,D98)</f>
        <v>250sport2124230</v>
      </c>
      <c r="B98" t="s">
        <v>381</v>
      </c>
      <c r="C98" t="s">
        <v>425</v>
      </c>
      <c r="D98" t="s">
        <v>60</v>
      </c>
      <c r="E98" s="8" t="s">
        <v>61</v>
      </c>
      <c r="F98" t="s">
        <v>62</v>
      </c>
      <c r="G98" t="s">
        <v>63</v>
      </c>
      <c r="H98">
        <v>3</v>
      </c>
      <c r="I98">
        <v>4</v>
      </c>
      <c r="J98">
        <v>2</v>
      </c>
      <c r="K98">
        <v>6</v>
      </c>
      <c r="L98">
        <v>3</v>
      </c>
      <c r="N98">
        <v>16</v>
      </c>
      <c r="Q98">
        <f t="shared" si="1"/>
        <v>34</v>
      </c>
    </row>
    <row r="99" spans="1:17" x14ac:dyDescent="0.3">
      <c r="A99" t="str">
        <f>_xlfn.CONCAT(B99,D99)</f>
        <v>250sport3693307</v>
      </c>
      <c r="B99" t="s">
        <v>381</v>
      </c>
      <c r="C99" t="s">
        <v>425</v>
      </c>
      <c r="D99" t="s">
        <v>199</v>
      </c>
      <c r="E99" s="8" t="s">
        <v>631</v>
      </c>
      <c r="F99" t="s">
        <v>200</v>
      </c>
      <c r="G99" t="s">
        <v>201</v>
      </c>
      <c r="I99">
        <v>6</v>
      </c>
      <c r="J99">
        <v>6</v>
      </c>
      <c r="K99">
        <v>8</v>
      </c>
      <c r="M99">
        <v>0</v>
      </c>
      <c r="N99">
        <v>12</v>
      </c>
      <c r="Q99">
        <f t="shared" si="1"/>
        <v>32</v>
      </c>
    </row>
    <row r="100" spans="1:17" x14ac:dyDescent="0.3">
      <c r="A100" t="str">
        <f>_xlfn.CONCAT(B100,D100)</f>
        <v>250sport2936007</v>
      </c>
      <c r="B100" t="s">
        <v>381</v>
      </c>
      <c r="C100" t="s">
        <v>425</v>
      </c>
      <c r="D100" t="s">
        <v>44</v>
      </c>
      <c r="E100" s="8">
        <v>5</v>
      </c>
      <c r="F100" t="s">
        <v>45</v>
      </c>
      <c r="G100" t="s">
        <v>46</v>
      </c>
      <c r="H100">
        <v>1</v>
      </c>
      <c r="I100">
        <v>3</v>
      </c>
      <c r="J100">
        <v>4</v>
      </c>
      <c r="K100">
        <v>4</v>
      </c>
      <c r="M100">
        <v>8</v>
      </c>
      <c r="N100">
        <v>8</v>
      </c>
      <c r="O100">
        <v>5</v>
      </c>
      <c r="Q100">
        <f t="shared" si="1"/>
        <v>33</v>
      </c>
    </row>
    <row r="101" spans="1:17" x14ac:dyDescent="0.3">
      <c r="A101" t="str">
        <f>_xlfn.CONCAT(B101,D101)</f>
        <v>250sport5070796</v>
      </c>
      <c r="B101" t="s">
        <v>381</v>
      </c>
      <c r="C101" t="s">
        <v>425</v>
      </c>
      <c r="D101" t="s">
        <v>190</v>
      </c>
      <c r="E101" s="8" t="s">
        <v>632</v>
      </c>
      <c r="F101" t="s">
        <v>191</v>
      </c>
      <c r="G101" t="s">
        <v>65</v>
      </c>
      <c r="I101">
        <v>1</v>
      </c>
      <c r="N101">
        <v>6</v>
      </c>
      <c r="Q101">
        <f t="shared" si="1"/>
        <v>7</v>
      </c>
    </row>
    <row r="102" spans="1:17" x14ac:dyDescent="0.3">
      <c r="A102" t="str">
        <f>_xlfn.CONCAT(B102,D102)</f>
        <v>250sport2944981</v>
      </c>
      <c r="B102" t="s">
        <v>381</v>
      </c>
      <c r="C102" t="s">
        <v>425</v>
      </c>
      <c r="D102" t="s">
        <v>182</v>
      </c>
      <c r="E102" s="8">
        <v>64</v>
      </c>
      <c r="F102" t="s">
        <v>183</v>
      </c>
      <c r="G102" t="s">
        <v>184</v>
      </c>
      <c r="J102">
        <v>1</v>
      </c>
      <c r="M102">
        <v>6</v>
      </c>
      <c r="Q102">
        <f t="shared" si="1"/>
        <v>7</v>
      </c>
    </row>
    <row r="103" spans="1:17" x14ac:dyDescent="0.3">
      <c r="A103" t="str">
        <f>_xlfn.CONCAT(B103,D103)</f>
        <v>250sport448565</v>
      </c>
      <c r="B103" t="s">
        <v>381</v>
      </c>
      <c r="C103" t="s">
        <v>425</v>
      </c>
      <c r="D103" t="s">
        <v>648</v>
      </c>
      <c r="E103" s="8"/>
      <c r="F103" t="s">
        <v>650</v>
      </c>
      <c r="G103" t="s">
        <v>651</v>
      </c>
      <c r="M103">
        <v>4</v>
      </c>
      <c r="O103">
        <v>5</v>
      </c>
      <c r="Q103">
        <f t="shared" si="1"/>
        <v>9</v>
      </c>
    </row>
    <row r="104" spans="1:17" x14ac:dyDescent="0.3">
      <c r="A104" t="str">
        <f>_xlfn.CONCAT(B104,D104)</f>
        <v>250sport</v>
      </c>
      <c r="B104" t="s">
        <v>381</v>
      </c>
      <c r="C104" t="s">
        <v>425</v>
      </c>
      <c r="E104" s="8"/>
      <c r="F104" t="s">
        <v>652</v>
      </c>
      <c r="G104" t="s">
        <v>46</v>
      </c>
      <c r="M104">
        <v>3</v>
      </c>
      <c r="O104">
        <v>5</v>
      </c>
      <c r="Q104">
        <f t="shared" si="1"/>
        <v>8</v>
      </c>
    </row>
    <row r="105" spans="1:17" x14ac:dyDescent="0.3">
      <c r="A105" t="str">
        <f>_xlfn.CONCAT(B105,D105)</f>
        <v>250sport2119467</v>
      </c>
      <c r="B105" t="s">
        <v>381</v>
      </c>
      <c r="C105" t="s">
        <v>425</v>
      </c>
      <c r="D105" t="s">
        <v>564</v>
      </c>
      <c r="E105" s="8"/>
      <c r="F105" t="s">
        <v>565</v>
      </c>
      <c r="G105" t="s">
        <v>566</v>
      </c>
      <c r="M105">
        <v>0</v>
      </c>
      <c r="Q105">
        <f t="shared" si="1"/>
        <v>0</v>
      </c>
    </row>
    <row r="106" spans="1:17" x14ac:dyDescent="0.3">
      <c r="A106" t="str">
        <f>_xlfn.CONCAT(B106,D106)</f>
        <v>250sport2379200</v>
      </c>
      <c r="B106" t="s">
        <v>381</v>
      </c>
      <c r="C106" t="s">
        <v>425</v>
      </c>
      <c r="D106" t="s">
        <v>453</v>
      </c>
      <c r="E106" s="8">
        <v>7</v>
      </c>
      <c r="F106" t="s">
        <v>238</v>
      </c>
      <c r="G106" t="s">
        <v>454</v>
      </c>
      <c r="J106">
        <v>1</v>
      </c>
      <c r="Q106">
        <f t="shared" si="1"/>
        <v>1</v>
      </c>
    </row>
    <row r="107" spans="1:17" x14ac:dyDescent="0.3">
      <c r="A107" t="str">
        <f>_xlfn.CONCAT(B107,D107)</f>
        <v>250sport2231026</v>
      </c>
      <c r="B107" t="s">
        <v>381</v>
      </c>
      <c r="C107" t="s">
        <v>425</v>
      </c>
      <c r="D107" t="s">
        <v>67</v>
      </c>
      <c r="E107" s="8">
        <v>22</v>
      </c>
      <c r="F107" t="s">
        <v>557</v>
      </c>
      <c r="G107" t="s">
        <v>69</v>
      </c>
      <c r="K107">
        <v>2</v>
      </c>
      <c r="Q107">
        <f t="shared" si="1"/>
        <v>2</v>
      </c>
    </row>
    <row r="108" spans="1:17" x14ac:dyDescent="0.3">
      <c r="A108" t="str">
        <f>_xlfn.CONCAT(B108,D108)</f>
        <v>250sport2197175</v>
      </c>
      <c r="B108" t="s">
        <v>381</v>
      </c>
      <c r="C108" t="s">
        <v>425</v>
      </c>
      <c r="D108" s="7" t="s">
        <v>22</v>
      </c>
      <c r="E108" s="8">
        <v>14</v>
      </c>
      <c r="F108" t="s">
        <v>23</v>
      </c>
      <c r="G108" t="s">
        <v>24</v>
      </c>
      <c r="L108">
        <v>1</v>
      </c>
      <c r="Q108">
        <f t="shared" si="1"/>
        <v>1</v>
      </c>
    </row>
    <row r="109" spans="1:17" x14ac:dyDescent="0.3">
      <c r="A109" t="str">
        <f>_xlfn.CONCAT(B109,D109)</f>
        <v>250sport2231903</v>
      </c>
      <c r="B109" t="s">
        <v>381</v>
      </c>
      <c r="C109" t="s">
        <v>425</v>
      </c>
      <c r="D109" t="s">
        <v>450</v>
      </c>
      <c r="E109" s="8">
        <v>41</v>
      </c>
      <c r="F109" t="s">
        <v>451</v>
      </c>
      <c r="G109" t="s">
        <v>452</v>
      </c>
      <c r="J109">
        <v>1</v>
      </c>
      <c r="Q109">
        <f t="shared" si="1"/>
        <v>1</v>
      </c>
    </row>
    <row r="110" spans="1:17" x14ac:dyDescent="0.3">
      <c r="A110" t="str">
        <f>_xlfn.CONCAT(B110,D110)</f>
        <v>250sport</v>
      </c>
      <c r="B110" t="s">
        <v>381</v>
      </c>
      <c r="C110" t="s">
        <v>425</v>
      </c>
      <c r="E110" s="8"/>
      <c r="F110" t="s">
        <v>43</v>
      </c>
      <c r="G110" t="s">
        <v>21</v>
      </c>
      <c r="O110">
        <v>5</v>
      </c>
      <c r="Q110">
        <f t="shared" si="1"/>
        <v>5</v>
      </c>
    </row>
    <row r="111" spans="1:17" x14ac:dyDescent="0.3">
      <c r="A111" t="str">
        <f>_xlfn.CONCAT(B111,D111)</f>
        <v>250sport</v>
      </c>
      <c r="B111" t="s">
        <v>381</v>
      </c>
      <c r="C111" t="s">
        <v>425</v>
      </c>
      <c r="E111" s="8"/>
      <c r="F111" t="s">
        <v>52</v>
      </c>
      <c r="G111" t="s">
        <v>53</v>
      </c>
      <c r="O111">
        <v>5</v>
      </c>
      <c r="Q111">
        <f t="shared" si="1"/>
        <v>5</v>
      </c>
    </row>
    <row r="112" spans="1:17" x14ac:dyDescent="0.3">
      <c r="A112" t="str">
        <f>_xlfn.CONCAT(B112,D112)</f>
        <v>250sport2125909</v>
      </c>
      <c r="B112" t="s">
        <v>381</v>
      </c>
      <c r="C112" t="s">
        <v>425</v>
      </c>
      <c r="D112" t="s">
        <v>448</v>
      </c>
      <c r="F112" t="s">
        <v>449</v>
      </c>
      <c r="G112" t="s">
        <v>439</v>
      </c>
      <c r="J112">
        <v>3</v>
      </c>
      <c r="Q112">
        <f t="shared" si="1"/>
        <v>3</v>
      </c>
    </row>
    <row r="113" spans="1:17" x14ac:dyDescent="0.3">
      <c r="A113" t="str">
        <f>_xlfn.CONCAT(B113,D113)</f>
        <v>250sport</v>
      </c>
      <c r="B113" t="s">
        <v>381</v>
      </c>
      <c r="C113" t="s">
        <v>425</v>
      </c>
      <c r="F113" t="s">
        <v>26</v>
      </c>
      <c r="G113" t="s">
        <v>725</v>
      </c>
      <c r="O113">
        <v>5</v>
      </c>
      <c r="Q113">
        <f t="shared" si="1"/>
        <v>5</v>
      </c>
    </row>
    <row r="114" spans="1:17" x14ac:dyDescent="0.3">
      <c r="A114" t="str">
        <f>_xlfn.CONCAT(B114,D114)</f>
        <v>250sport2125910</v>
      </c>
      <c r="B114" t="s">
        <v>381</v>
      </c>
      <c r="C114" t="s">
        <v>425</v>
      </c>
      <c r="D114" t="s">
        <v>455</v>
      </c>
      <c r="F114" t="s">
        <v>98</v>
      </c>
      <c r="G114" t="s">
        <v>439</v>
      </c>
      <c r="J114">
        <v>1</v>
      </c>
      <c r="Q114">
        <f t="shared" si="1"/>
        <v>1</v>
      </c>
    </row>
    <row r="115" spans="1:17" x14ac:dyDescent="0.3">
      <c r="A115" t="str">
        <f>_xlfn.CONCAT(B115,D115)</f>
        <v>250sport2707542</v>
      </c>
      <c r="B115" t="s">
        <v>381</v>
      </c>
      <c r="C115" t="s">
        <v>425</v>
      </c>
      <c r="D115" t="s">
        <v>445</v>
      </c>
      <c r="E115" s="8" t="s">
        <v>634</v>
      </c>
      <c r="F115" t="s">
        <v>446</v>
      </c>
      <c r="G115" t="s">
        <v>447</v>
      </c>
      <c r="J115">
        <v>8</v>
      </c>
      <c r="Q115">
        <f t="shared" si="1"/>
        <v>8</v>
      </c>
    </row>
    <row r="116" spans="1:17" x14ac:dyDescent="0.3">
      <c r="A116" t="str">
        <f>_xlfn.CONCAT(B116,D116)</f>
        <v>opena584279</v>
      </c>
      <c r="B116" t="s">
        <v>390</v>
      </c>
      <c r="C116" t="s">
        <v>426</v>
      </c>
      <c r="D116" s="4" t="s">
        <v>226</v>
      </c>
      <c r="E116" s="4"/>
      <c r="F116" s="4" t="s">
        <v>5</v>
      </c>
      <c r="G116" s="4" t="s">
        <v>227</v>
      </c>
      <c r="I116">
        <v>10</v>
      </c>
      <c r="J116">
        <v>0</v>
      </c>
      <c r="M116">
        <v>8</v>
      </c>
      <c r="P116">
        <v>3</v>
      </c>
      <c r="Q116">
        <f t="shared" si="1"/>
        <v>21</v>
      </c>
    </row>
    <row r="117" spans="1:17" x14ac:dyDescent="0.3">
      <c r="A117" t="str">
        <f>_xlfn.CONCAT(B117,D117)</f>
        <v>opena3393578</v>
      </c>
      <c r="B117" t="s">
        <v>390</v>
      </c>
      <c r="C117" t="s">
        <v>426</v>
      </c>
      <c r="D117" t="s">
        <v>134</v>
      </c>
      <c r="F117" t="s">
        <v>136</v>
      </c>
      <c r="G117" t="s">
        <v>29</v>
      </c>
      <c r="P117">
        <v>2</v>
      </c>
      <c r="Q117">
        <f t="shared" si="1"/>
        <v>2</v>
      </c>
    </row>
    <row r="118" spans="1:17" x14ac:dyDescent="0.3">
      <c r="A118" t="str">
        <f>_xlfn.CONCAT(B118,D118)</f>
        <v>opena768355</v>
      </c>
      <c r="B118" t="s">
        <v>390</v>
      </c>
      <c r="C118" t="s">
        <v>426</v>
      </c>
      <c r="D118" t="s">
        <v>739</v>
      </c>
      <c r="F118" t="s">
        <v>546</v>
      </c>
      <c r="G118" t="s">
        <v>227</v>
      </c>
      <c r="P118">
        <v>1</v>
      </c>
      <c r="Q118">
        <f t="shared" si="1"/>
        <v>1</v>
      </c>
    </row>
    <row r="119" spans="1:17" x14ac:dyDescent="0.3">
      <c r="A119" t="str">
        <f>_xlfn.CONCAT(B119,D119)</f>
        <v>opena680626</v>
      </c>
      <c r="B119" t="s">
        <v>390</v>
      </c>
      <c r="C119" t="s">
        <v>426</v>
      </c>
      <c r="D119" s="4" t="s">
        <v>228</v>
      </c>
      <c r="E119" s="4"/>
      <c r="F119" s="4" t="s">
        <v>229</v>
      </c>
      <c r="G119" s="4" t="s">
        <v>230</v>
      </c>
      <c r="I119">
        <v>8</v>
      </c>
      <c r="N119">
        <v>12</v>
      </c>
      <c r="Q119">
        <f t="shared" si="1"/>
        <v>20</v>
      </c>
    </row>
    <row r="120" spans="1:17" x14ac:dyDescent="0.3">
      <c r="A120" t="str">
        <f>_xlfn.CONCAT(B120,D120)</f>
        <v>opena2230044</v>
      </c>
      <c r="B120" t="s">
        <v>390</v>
      </c>
      <c r="C120" t="s">
        <v>426</v>
      </c>
      <c r="D120" s="4" t="s">
        <v>231</v>
      </c>
      <c r="E120" s="4"/>
      <c r="F120" s="4" t="s">
        <v>206</v>
      </c>
      <c r="G120" s="4" t="s">
        <v>232</v>
      </c>
      <c r="I120">
        <v>6</v>
      </c>
      <c r="J120">
        <v>8</v>
      </c>
      <c r="K120">
        <v>4</v>
      </c>
      <c r="M120">
        <v>4</v>
      </c>
      <c r="N120">
        <v>8</v>
      </c>
      <c r="O120">
        <v>5</v>
      </c>
      <c r="Q120">
        <f t="shared" si="1"/>
        <v>35</v>
      </c>
    </row>
    <row r="121" spans="1:17" x14ac:dyDescent="0.3">
      <c r="A121" t="str">
        <f>_xlfn.CONCAT(B121,D121)</f>
        <v>opena2231025</v>
      </c>
      <c r="B121" t="s">
        <v>390</v>
      </c>
      <c r="C121" t="s">
        <v>426</v>
      </c>
      <c r="D121" s="4" t="s">
        <v>316</v>
      </c>
      <c r="E121" s="4"/>
      <c r="F121" s="4" t="s">
        <v>317</v>
      </c>
      <c r="G121" s="4" t="s">
        <v>318</v>
      </c>
      <c r="I121">
        <v>1</v>
      </c>
      <c r="N121">
        <v>6</v>
      </c>
      <c r="O121">
        <v>5</v>
      </c>
      <c r="Q121">
        <f t="shared" si="1"/>
        <v>12</v>
      </c>
    </row>
    <row r="122" spans="1:17" x14ac:dyDescent="0.3">
      <c r="A122" t="str">
        <f>_xlfn.CONCAT(B122,D122)</f>
        <v>opena2807690</v>
      </c>
      <c r="B122" t="s">
        <v>390</v>
      </c>
      <c r="C122" t="s">
        <v>426</v>
      </c>
      <c r="D122" s="4" t="s">
        <v>313</v>
      </c>
      <c r="E122" s="4"/>
      <c r="F122" s="4" t="s">
        <v>314</v>
      </c>
      <c r="G122" s="4" t="s">
        <v>315</v>
      </c>
      <c r="I122">
        <v>1</v>
      </c>
      <c r="K122">
        <v>3</v>
      </c>
      <c r="N122">
        <v>4</v>
      </c>
      <c r="Q122">
        <f t="shared" si="1"/>
        <v>8</v>
      </c>
    </row>
    <row r="123" spans="1:17" x14ac:dyDescent="0.3">
      <c r="A123" t="str">
        <f>_xlfn.CONCAT(B123,D123)</f>
        <v>opena3097327</v>
      </c>
      <c r="B123" t="s">
        <v>390</v>
      </c>
      <c r="C123" t="s">
        <v>426</v>
      </c>
      <c r="D123" t="s">
        <v>465</v>
      </c>
      <c r="F123" t="s">
        <v>241</v>
      </c>
      <c r="G123" t="s">
        <v>466</v>
      </c>
      <c r="J123">
        <v>1</v>
      </c>
      <c r="N123">
        <v>2</v>
      </c>
      <c r="Q123">
        <f t="shared" si="1"/>
        <v>3</v>
      </c>
    </row>
    <row r="124" spans="1:17" x14ac:dyDescent="0.3">
      <c r="A124" t="str">
        <f>_xlfn.CONCAT(B124,D124)</f>
        <v>opena2684000</v>
      </c>
      <c r="B124" t="s">
        <v>390</v>
      </c>
      <c r="C124" t="s">
        <v>426</v>
      </c>
      <c r="D124" t="s">
        <v>458</v>
      </c>
      <c r="F124" t="s">
        <v>459</v>
      </c>
      <c r="G124" t="s">
        <v>460</v>
      </c>
      <c r="J124">
        <v>6</v>
      </c>
      <c r="M124">
        <v>6</v>
      </c>
      <c r="Q124">
        <f t="shared" si="1"/>
        <v>12</v>
      </c>
    </row>
    <row r="125" spans="1:17" x14ac:dyDescent="0.3">
      <c r="A125" t="str">
        <f>_xlfn.CONCAT(B125,D125)</f>
        <v>opena0476013</v>
      </c>
      <c r="B125" t="s">
        <v>390</v>
      </c>
      <c r="C125" t="s">
        <v>426</v>
      </c>
      <c r="D125" s="4" t="s">
        <v>243</v>
      </c>
      <c r="E125" s="4"/>
      <c r="F125" s="4" t="s">
        <v>244</v>
      </c>
      <c r="G125" s="4" t="s">
        <v>245</v>
      </c>
      <c r="I125">
        <v>1</v>
      </c>
      <c r="J125">
        <v>2</v>
      </c>
      <c r="K125">
        <v>6</v>
      </c>
      <c r="M125">
        <v>3</v>
      </c>
      <c r="O125">
        <v>5</v>
      </c>
      <c r="Q125">
        <f t="shared" si="1"/>
        <v>17</v>
      </c>
    </row>
    <row r="126" spans="1:17" x14ac:dyDescent="0.3">
      <c r="A126" t="str">
        <f>_xlfn.CONCAT(B126,D126)</f>
        <v>opena3064949</v>
      </c>
      <c r="B126" t="s">
        <v>390</v>
      </c>
      <c r="C126" t="s">
        <v>426</v>
      </c>
      <c r="D126" s="4" t="s">
        <v>653</v>
      </c>
      <c r="E126" s="4"/>
      <c r="F126" s="4" t="s">
        <v>655</v>
      </c>
      <c r="G126" s="4" t="s">
        <v>656</v>
      </c>
      <c r="M126">
        <v>2</v>
      </c>
      <c r="Q126">
        <f t="shared" si="1"/>
        <v>2</v>
      </c>
    </row>
    <row r="127" spans="1:17" x14ac:dyDescent="0.3">
      <c r="A127" t="str">
        <f>_xlfn.CONCAT(B127,D127)</f>
        <v>opena632878</v>
      </c>
      <c r="B127" t="s">
        <v>390</v>
      </c>
      <c r="C127" t="s">
        <v>426</v>
      </c>
      <c r="D127" s="4" t="s">
        <v>654</v>
      </c>
      <c r="E127" s="4"/>
      <c r="F127" s="4" t="s">
        <v>473</v>
      </c>
      <c r="G127" s="4" t="s">
        <v>657</v>
      </c>
      <c r="M127">
        <v>1</v>
      </c>
      <c r="Q127">
        <f t="shared" si="1"/>
        <v>1</v>
      </c>
    </row>
    <row r="128" spans="1:17" x14ac:dyDescent="0.3">
      <c r="A128" t="str">
        <f>_xlfn.CONCAT(B128,D128)</f>
        <v>opena2233478</v>
      </c>
      <c r="B128" t="s">
        <v>390</v>
      </c>
      <c r="C128" t="s">
        <v>426</v>
      </c>
      <c r="D128" s="4" t="s">
        <v>248</v>
      </c>
      <c r="E128" s="4"/>
      <c r="F128" s="4" t="s">
        <v>249</v>
      </c>
      <c r="G128" s="4" t="s">
        <v>250</v>
      </c>
      <c r="I128">
        <v>1</v>
      </c>
      <c r="J128">
        <v>1</v>
      </c>
      <c r="Q128">
        <f t="shared" si="1"/>
        <v>2</v>
      </c>
    </row>
    <row r="129" spans="1:17" x14ac:dyDescent="0.3">
      <c r="A129" t="str">
        <f>_xlfn.CONCAT(B129,D129)</f>
        <v>opena737964</v>
      </c>
      <c r="B129" t="s">
        <v>390</v>
      </c>
      <c r="C129" t="s">
        <v>426</v>
      </c>
      <c r="D129" s="4" t="s">
        <v>310</v>
      </c>
      <c r="E129" s="4"/>
      <c r="F129" s="4" t="s">
        <v>311</v>
      </c>
      <c r="G129" s="4" t="s">
        <v>312</v>
      </c>
      <c r="I129">
        <v>3</v>
      </c>
      <c r="Q129">
        <f t="shared" si="1"/>
        <v>3</v>
      </c>
    </row>
    <row r="130" spans="1:17" x14ac:dyDescent="0.3">
      <c r="A130" t="str">
        <f>_xlfn.CONCAT(B130,D130)</f>
        <v>opena2213578</v>
      </c>
      <c r="B130" t="s">
        <v>390</v>
      </c>
      <c r="C130" t="s">
        <v>426</v>
      </c>
      <c r="D130" s="4" t="s">
        <v>237</v>
      </c>
      <c r="E130" s="4"/>
      <c r="F130" s="4" t="s">
        <v>238</v>
      </c>
      <c r="G130" s="4" t="s">
        <v>239</v>
      </c>
      <c r="I130">
        <v>1</v>
      </c>
      <c r="K130">
        <v>1</v>
      </c>
      <c r="Q130">
        <f t="shared" si="1"/>
        <v>2</v>
      </c>
    </row>
    <row r="131" spans="1:17" x14ac:dyDescent="0.3">
      <c r="A131" t="str">
        <f>_xlfn.CONCAT(B131,D131)</f>
        <v>opena0687765</v>
      </c>
      <c r="B131" t="s">
        <v>390</v>
      </c>
      <c r="C131" t="s">
        <v>426</v>
      </c>
      <c r="D131" t="s">
        <v>309</v>
      </c>
      <c r="F131" t="s">
        <v>71</v>
      </c>
      <c r="G131" t="s">
        <v>72</v>
      </c>
      <c r="J131">
        <v>0</v>
      </c>
      <c r="Q131">
        <f t="shared" ref="Q131:Q194" si="2">SUM(H131:P131)</f>
        <v>0</v>
      </c>
    </row>
    <row r="132" spans="1:17" x14ac:dyDescent="0.3">
      <c r="A132" t="str">
        <f>_xlfn.CONCAT(B132,D132)</f>
        <v>opena2353167</v>
      </c>
      <c r="B132" t="s">
        <v>390</v>
      </c>
      <c r="C132" t="s">
        <v>426</v>
      </c>
      <c r="D132" t="s">
        <v>467</v>
      </c>
      <c r="F132" t="s">
        <v>104</v>
      </c>
      <c r="G132" t="s">
        <v>468</v>
      </c>
      <c r="J132">
        <v>1</v>
      </c>
      <c r="Q132">
        <f t="shared" si="2"/>
        <v>1</v>
      </c>
    </row>
    <row r="133" spans="1:17" x14ac:dyDescent="0.3">
      <c r="A133" t="str">
        <f>_xlfn.CONCAT(B133,D133)</f>
        <v>opena2125856</v>
      </c>
      <c r="B133" t="s">
        <v>390</v>
      </c>
      <c r="C133" t="s">
        <v>426</v>
      </c>
      <c r="D133" t="s">
        <v>469</v>
      </c>
      <c r="F133" t="s">
        <v>470</v>
      </c>
      <c r="G133" t="s">
        <v>471</v>
      </c>
      <c r="J133">
        <v>1</v>
      </c>
      <c r="Q133">
        <f t="shared" si="2"/>
        <v>1</v>
      </c>
    </row>
    <row r="134" spans="1:17" x14ac:dyDescent="0.3">
      <c r="A134" t="str">
        <f>_xlfn.CONCAT(B134,D134)</f>
        <v>opena2004835</v>
      </c>
      <c r="B134" t="s">
        <v>390</v>
      </c>
      <c r="C134" t="s">
        <v>426</v>
      </c>
      <c r="D134" t="s">
        <v>461</v>
      </c>
      <c r="F134" t="s">
        <v>314</v>
      </c>
      <c r="G134" t="s">
        <v>462</v>
      </c>
      <c r="J134">
        <v>4</v>
      </c>
      <c r="Q134">
        <f t="shared" si="2"/>
        <v>4</v>
      </c>
    </row>
    <row r="135" spans="1:17" x14ac:dyDescent="0.3">
      <c r="A135" t="str">
        <f>_xlfn.CONCAT(B135,D135)</f>
        <v>opena3287348</v>
      </c>
      <c r="B135" t="s">
        <v>390</v>
      </c>
      <c r="C135" t="s">
        <v>426</v>
      </c>
      <c r="D135" s="4" t="s">
        <v>240</v>
      </c>
      <c r="E135" s="4"/>
      <c r="F135" s="4" t="s">
        <v>241</v>
      </c>
      <c r="G135" s="4" t="s">
        <v>242</v>
      </c>
      <c r="I135">
        <v>1</v>
      </c>
      <c r="J135">
        <v>3</v>
      </c>
      <c r="K135">
        <v>2</v>
      </c>
      <c r="Q135">
        <f t="shared" si="2"/>
        <v>6</v>
      </c>
    </row>
    <row r="136" spans="1:17" x14ac:dyDescent="0.3">
      <c r="A136" t="str">
        <f>_xlfn.CONCAT(B136,D136)</f>
        <v>opena0367576</v>
      </c>
      <c r="B136" t="s">
        <v>390</v>
      </c>
      <c r="C136" t="s">
        <v>426</v>
      </c>
      <c r="D136" s="4" t="s">
        <v>233</v>
      </c>
      <c r="E136" s="4"/>
      <c r="F136" s="4" t="s">
        <v>48</v>
      </c>
      <c r="G136" s="4" t="s">
        <v>234</v>
      </c>
      <c r="I136">
        <v>4</v>
      </c>
      <c r="Q136">
        <f t="shared" si="2"/>
        <v>4</v>
      </c>
    </row>
    <row r="137" spans="1:17" x14ac:dyDescent="0.3">
      <c r="A137" t="str">
        <f>_xlfn.CONCAT(B137,D137)</f>
        <v>opena3210249</v>
      </c>
      <c r="B137" t="s">
        <v>390</v>
      </c>
      <c r="C137" t="s">
        <v>426</v>
      </c>
      <c r="D137" s="4" t="s">
        <v>246</v>
      </c>
      <c r="E137" s="4"/>
      <c r="F137" s="4" t="s">
        <v>104</v>
      </c>
      <c r="G137" s="4" t="s">
        <v>247</v>
      </c>
      <c r="I137">
        <v>1</v>
      </c>
      <c r="J137">
        <v>10</v>
      </c>
      <c r="O137">
        <v>5</v>
      </c>
      <c r="Q137">
        <f t="shared" si="2"/>
        <v>16</v>
      </c>
    </row>
    <row r="138" spans="1:17" x14ac:dyDescent="0.3">
      <c r="A138" t="str">
        <f>_xlfn.CONCAT(B138,D138)</f>
        <v>opena803178</v>
      </c>
      <c r="B138" t="s">
        <v>390</v>
      </c>
      <c r="C138" t="s">
        <v>426</v>
      </c>
      <c r="D138" s="6" t="s">
        <v>64</v>
      </c>
      <c r="E138" s="9">
        <v>97</v>
      </c>
      <c r="F138" s="4" t="s">
        <v>65</v>
      </c>
      <c r="G138" s="4" t="s">
        <v>66</v>
      </c>
      <c r="L138">
        <v>1</v>
      </c>
      <c r="Q138">
        <f t="shared" si="2"/>
        <v>1</v>
      </c>
    </row>
    <row r="139" spans="1:17" x14ac:dyDescent="0.3">
      <c r="A139" t="str">
        <f>_xlfn.CONCAT(B139,D139)</f>
        <v>opena0674484</v>
      </c>
      <c r="B139" t="s">
        <v>390</v>
      </c>
      <c r="C139" t="s">
        <v>426</v>
      </c>
      <c r="D139" t="s">
        <v>463</v>
      </c>
      <c r="F139" t="s">
        <v>28</v>
      </c>
      <c r="G139" t="s">
        <v>464</v>
      </c>
      <c r="J139">
        <v>1</v>
      </c>
      <c r="Q139">
        <f t="shared" si="2"/>
        <v>1</v>
      </c>
    </row>
    <row r="140" spans="1:17" x14ac:dyDescent="0.3">
      <c r="A140" t="str">
        <f>_xlfn.CONCAT(B140,D140)</f>
        <v>opena325743</v>
      </c>
      <c r="B140" t="s">
        <v>390</v>
      </c>
      <c r="C140" t="s">
        <v>426</v>
      </c>
      <c r="D140" s="4" t="s">
        <v>285</v>
      </c>
      <c r="E140" s="4"/>
      <c r="F140" t="s">
        <v>401</v>
      </c>
      <c r="G140" t="s">
        <v>402</v>
      </c>
      <c r="I140">
        <v>2</v>
      </c>
      <c r="Q140">
        <f t="shared" si="2"/>
        <v>2</v>
      </c>
    </row>
    <row r="141" spans="1:17" x14ac:dyDescent="0.3">
      <c r="A141" t="str">
        <f>_xlfn.CONCAT(B141,D141)</f>
        <v>openb2125904</v>
      </c>
      <c r="B141" t="s">
        <v>382</v>
      </c>
      <c r="C141" t="s">
        <v>154</v>
      </c>
      <c r="D141" t="s">
        <v>57</v>
      </c>
      <c r="E141" s="8">
        <v>88</v>
      </c>
      <c r="F141" t="s">
        <v>58</v>
      </c>
      <c r="G141" t="s">
        <v>59</v>
      </c>
      <c r="H141">
        <v>1</v>
      </c>
      <c r="I141">
        <v>10</v>
      </c>
      <c r="J141">
        <v>10</v>
      </c>
      <c r="K141">
        <v>6</v>
      </c>
      <c r="N141">
        <v>20</v>
      </c>
      <c r="O141">
        <v>5</v>
      </c>
      <c r="Q141">
        <f t="shared" si="2"/>
        <v>52</v>
      </c>
    </row>
    <row r="142" spans="1:17" x14ac:dyDescent="0.3">
      <c r="A142" t="str">
        <f>_xlfn.CONCAT(B142,D142)</f>
        <v>openb3693307</v>
      </c>
      <c r="B142" t="s">
        <v>382</v>
      </c>
      <c r="C142" t="s">
        <v>154</v>
      </c>
      <c r="D142" t="s">
        <v>199</v>
      </c>
      <c r="E142" s="8" t="s">
        <v>631</v>
      </c>
      <c r="F142" t="s">
        <v>200</v>
      </c>
      <c r="G142" t="s">
        <v>201</v>
      </c>
      <c r="I142">
        <v>6</v>
      </c>
      <c r="J142">
        <v>8</v>
      </c>
      <c r="K142">
        <v>2</v>
      </c>
      <c r="M142">
        <v>0</v>
      </c>
      <c r="N142">
        <v>16</v>
      </c>
      <c r="Q142">
        <f t="shared" si="2"/>
        <v>32</v>
      </c>
    </row>
    <row r="143" spans="1:17" x14ac:dyDescent="0.3">
      <c r="A143" t="str">
        <f>_xlfn.CONCAT(B143,D143)</f>
        <v>openb2124230</v>
      </c>
      <c r="B143" t="s">
        <v>382</v>
      </c>
      <c r="C143" t="s">
        <v>154</v>
      </c>
      <c r="D143" t="s">
        <v>60</v>
      </c>
      <c r="E143" s="8" t="s">
        <v>61</v>
      </c>
      <c r="F143" t="s">
        <v>62</v>
      </c>
      <c r="G143" t="s">
        <v>63</v>
      </c>
      <c r="H143">
        <v>4</v>
      </c>
      <c r="I143">
        <v>8</v>
      </c>
      <c r="J143">
        <v>4</v>
      </c>
      <c r="K143">
        <v>3</v>
      </c>
      <c r="L143">
        <v>2</v>
      </c>
      <c r="N143">
        <v>12</v>
      </c>
      <c r="Q143">
        <f t="shared" si="2"/>
        <v>33</v>
      </c>
    </row>
    <row r="144" spans="1:17" x14ac:dyDescent="0.3">
      <c r="A144" t="str">
        <f>_xlfn.CONCAT(B144,D144)</f>
        <v>openb2231026</v>
      </c>
      <c r="B144" t="s">
        <v>382</v>
      </c>
      <c r="C144" t="s">
        <v>154</v>
      </c>
      <c r="D144" t="s">
        <v>67</v>
      </c>
      <c r="E144" s="8">
        <v>22</v>
      </c>
      <c r="F144" t="s">
        <v>68</v>
      </c>
      <c r="G144" t="s">
        <v>69</v>
      </c>
      <c r="H144">
        <v>2</v>
      </c>
      <c r="I144">
        <v>3</v>
      </c>
      <c r="J144">
        <v>6</v>
      </c>
      <c r="N144">
        <v>8</v>
      </c>
      <c r="Q144">
        <f t="shared" si="2"/>
        <v>19</v>
      </c>
    </row>
    <row r="145" spans="1:17" x14ac:dyDescent="0.3">
      <c r="A145" t="str">
        <f>_xlfn.CONCAT(B145,D145)</f>
        <v>openb2713366</v>
      </c>
      <c r="B145" t="s">
        <v>382</v>
      </c>
      <c r="C145" t="s">
        <v>154</v>
      </c>
      <c r="D145" t="s">
        <v>202</v>
      </c>
      <c r="E145" s="8" t="s">
        <v>629</v>
      </c>
      <c r="F145" t="s">
        <v>23</v>
      </c>
      <c r="G145" t="s">
        <v>203</v>
      </c>
      <c r="I145">
        <v>4</v>
      </c>
      <c r="J145">
        <v>3</v>
      </c>
      <c r="K145">
        <v>4</v>
      </c>
      <c r="M145">
        <v>3</v>
      </c>
      <c r="N145">
        <v>4</v>
      </c>
      <c r="Q145">
        <f t="shared" si="2"/>
        <v>18</v>
      </c>
    </row>
    <row r="146" spans="1:17" x14ac:dyDescent="0.3">
      <c r="A146" t="str">
        <f>_xlfn.CONCAT(B146,D146)</f>
        <v>openb2713370</v>
      </c>
      <c r="B146" t="s">
        <v>382</v>
      </c>
      <c r="C146" t="s">
        <v>154</v>
      </c>
      <c r="D146" t="s">
        <v>204</v>
      </c>
      <c r="E146" s="8" t="s">
        <v>614</v>
      </c>
      <c r="F146" t="s">
        <v>48</v>
      </c>
      <c r="G146" t="s">
        <v>203</v>
      </c>
      <c r="I146">
        <v>2</v>
      </c>
      <c r="J146">
        <v>2</v>
      </c>
      <c r="K146">
        <v>1</v>
      </c>
      <c r="M146">
        <v>4</v>
      </c>
      <c r="N146">
        <v>2</v>
      </c>
      <c r="Q146">
        <f t="shared" si="2"/>
        <v>11</v>
      </c>
    </row>
    <row r="147" spans="1:17" x14ac:dyDescent="0.3">
      <c r="A147" t="str">
        <f>_xlfn.CONCAT(B147,D147)</f>
        <v>openb2019290</v>
      </c>
      <c r="B147" t="s">
        <v>382</v>
      </c>
      <c r="C147" t="s">
        <v>154</v>
      </c>
      <c r="D147" t="s">
        <v>475</v>
      </c>
      <c r="E147" s="8">
        <v>19</v>
      </c>
      <c r="F147" t="s">
        <v>476</v>
      </c>
      <c r="G147" t="s">
        <v>207</v>
      </c>
      <c r="J147">
        <v>1</v>
      </c>
      <c r="N147">
        <v>2</v>
      </c>
      <c r="Q147">
        <f t="shared" si="2"/>
        <v>3</v>
      </c>
    </row>
    <row r="148" spans="1:17" x14ac:dyDescent="0.3">
      <c r="A148" t="str">
        <f>_xlfn.CONCAT(B148,D148)</f>
        <v>openb2379200</v>
      </c>
      <c r="B148" t="s">
        <v>382</v>
      </c>
      <c r="C148" t="s">
        <v>154</v>
      </c>
      <c r="D148" s="4" t="s">
        <v>453</v>
      </c>
      <c r="F148" s="4" t="s">
        <v>238</v>
      </c>
      <c r="G148" s="4" t="s">
        <v>454</v>
      </c>
      <c r="N148">
        <v>6</v>
      </c>
      <c r="Q148">
        <f t="shared" si="2"/>
        <v>6</v>
      </c>
    </row>
    <row r="149" spans="1:17" x14ac:dyDescent="0.3">
      <c r="A149" t="str">
        <f>_xlfn.CONCAT(B149,D149)</f>
        <v>openb5053887</v>
      </c>
      <c r="B149" t="s">
        <v>382</v>
      </c>
      <c r="C149" t="s">
        <v>154</v>
      </c>
      <c r="D149" s="4" t="s">
        <v>696</v>
      </c>
      <c r="F149" s="4" t="s">
        <v>48</v>
      </c>
      <c r="G149" s="4" t="s">
        <v>697</v>
      </c>
      <c r="N149">
        <v>2</v>
      </c>
      <c r="Q149">
        <f t="shared" si="2"/>
        <v>2</v>
      </c>
    </row>
    <row r="150" spans="1:17" x14ac:dyDescent="0.3">
      <c r="A150" t="str">
        <f>_xlfn.CONCAT(B150,D150)</f>
        <v>openb2267858</v>
      </c>
      <c r="B150" t="s">
        <v>382</v>
      </c>
      <c r="C150" t="s">
        <v>154</v>
      </c>
      <c r="D150" s="4" t="s">
        <v>698</v>
      </c>
      <c r="F150" s="4" t="s">
        <v>546</v>
      </c>
      <c r="G150" s="4" t="s">
        <v>699</v>
      </c>
      <c r="N150">
        <v>2</v>
      </c>
      <c r="Q150">
        <f t="shared" si="2"/>
        <v>2</v>
      </c>
    </row>
    <row r="151" spans="1:17" x14ac:dyDescent="0.3">
      <c r="A151" t="str">
        <f>_xlfn.CONCAT(B151,D151)</f>
        <v>openb401905</v>
      </c>
      <c r="B151" t="s">
        <v>382</v>
      </c>
      <c r="C151" t="s">
        <v>154</v>
      </c>
      <c r="D151" s="4" t="s">
        <v>700</v>
      </c>
      <c r="F151" s="4" t="s">
        <v>701</v>
      </c>
      <c r="G151" s="4" t="s">
        <v>702</v>
      </c>
      <c r="N151">
        <v>2</v>
      </c>
      <c r="Q151">
        <f t="shared" si="2"/>
        <v>2</v>
      </c>
    </row>
    <row r="152" spans="1:17" x14ac:dyDescent="0.3">
      <c r="A152" t="str">
        <f>_xlfn.CONCAT(B152,D152)</f>
        <v>openb2318490</v>
      </c>
      <c r="B152" t="s">
        <v>382</v>
      </c>
      <c r="C152" t="s">
        <v>154</v>
      </c>
      <c r="D152" t="s">
        <v>658</v>
      </c>
      <c r="E152" s="8"/>
      <c r="F152" t="s">
        <v>304</v>
      </c>
      <c r="G152" t="s">
        <v>659</v>
      </c>
      <c r="M152">
        <v>2</v>
      </c>
      <c r="Q152">
        <f t="shared" si="2"/>
        <v>2</v>
      </c>
    </row>
    <row r="153" spans="1:17" x14ac:dyDescent="0.3">
      <c r="A153" t="str">
        <f>_xlfn.CONCAT(B153,D153)</f>
        <v>openb2019295</v>
      </c>
      <c r="B153" t="s">
        <v>382</v>
      </c>
      <c r="C153" t="s">
        <v>154</v>
      </c>
      <c r="D153" t="s">
        <v>472</v>
      </c>
      <c r="E153" s="8">
        <v>12</v>
      </c>
      <c r="F153" t="s">
        <v>473</v>
      </c>
      <c r="G153" t="s">
        <v>474</v>
      </c>
      <c r="J153">
        <v>1</v>
      </c>
      <c r="Q153">
        <f t="shared" si="2"/>
        <v>1</v>
      </c>
    </row>
    <row r="154" spans="1:17" x14ac:dyDescent="0.3">
      <c r="A154" t="str">
        <f>_xlfn.CONCAT(B154,D154)</f>
        <v>openb2434752</v>
      </c>
      <c r="B154" t="s">
        <v>382</v>
      </c>
      <c r="C154" t="s">
        <v>154</v>
      </c>
      <c r="D154" s="7" t="s">
        <v>50</v>
      </c>
      <c r="E154" s="8" t="s">
        <v>51</v>
      </c>
      <c r="F154" t="s">
        <v>52</v>
      </c>
      <c r="G154" t="s">
        <v>53</v>
      </c>
      <c r="L154">
        <v>1</v>
      </c>
      <c r="Q154">
        <f t="shared" si="2"/>
        <v>1</v>
      </c>
    </row>
    <row r="155" spans="1:17" x14ac:dyDescent="0.3">
      <c r="A155" t="str">
        <f>_xlfn.CONCAT(B155,D155)</f>
        <v>openb803178</v>
      </c>
      <c r="B155" t="s">
        <v>382</v>
      </c>
      <c r="C155" t="s">
        <v>154</v>
      </c>
      <c r="D155" t="s">
        <v>64</v>
      </c>
      <c r="E155" s="8">
        <v>97</v>
      </c>
      <c r="F155" t="s">
        <v>65</v>
      </c>
      <c r="G155" t="s">
        <v>66</v>
      </c>
      <c r="H155">
        <v>3</v>
      </c>
      <c r="Q155">
        <f t="shared" si="2"/>
        <v>3</v>
      </c>
    </row>
    <row r="156" spans="1:17" x14ac:dyDescent="0.3">
      <c r="A156" t="str">
        <f>_xlfn.CONCAT(B156,D156)</f>
        <v>openb5050302</v>
      </c>
      <c r="B156" t="s">
        <v>382</v>
      </c>
      <c r="C156" t="s">
        <v>154</v>
      </c>
      <c r="D156" t="s">
        <v>205</v>
      </c>
      <c r="F156" t="s">
        <v>206</v>
      </c>
      <c r="G156" t="s">
        <v>207</v>
      </c>
      <c r="I156">
        <v>1</v>
      </c>
      <c r="Q156">
        <f t="shared" si="2"/>
        <v>1</v>
      </c>
    </row>
    <row r="157" spans="1:17" x14ac:dyDescent="0.3">
      <c r="A157" t="str">
        <f>_xlfn.CONCAT(B157,D157)</f>
        <v>openb344993</v>
      </c>
      <c r="B157" t="s">
        <v>382</v>
      </c>
      <c r="C157" t="s">
        <v>154</v>
      </c>
      <c r="D157" t="s">
        <v>220</v>
      </c>
      <c r="E157" s="8" t="s">
        <v>630</v>
      </c>
      <c r="F157" t="s">
        <v>221</v>
      </c>
      <c r="G157" t="s">
        <v>222</v>
      </c>
      <c r="J157">
        <v>1</v>
      </c>
      <c r="Q157">
        <f t="shared" si="2"/>
        <v>1</v>
      </c>
    </row>
    <row r="158" spans="1:17" x14ac:dyDescent="0.3">
      <c r="A158" t="str">
        <f>_xlfn.CONCAT(B158,D158)</f>
        <v>4wheel0349181</v>
      </c>
      <c r="B158" t="s">
        <v>392</v>
      </c>
      <c r="C158" t="s">
        <v>427</v>
      </c>
      <c r="D158" t="s">
        <v>660</v>
      </c>
      <c r="F158" t="s">
        <v>587</v>
      </c>
      <c r="G158" t="s">
        <v>588</v>
      </c>
      <c r="K158">
        <v>10</v>
      </c>
      <c r="M158">
        <v>8</v>
      </c>
      <c r="O158">
        <v>5</v>
      </c>
      <c r="Q158">
        <f t="shared" si="2"/>
        <v>23</v>
      </c>
    </row>
    <row r="159" spans="1:17" x14ac:dyDescent="0.3">
      <c r="A159" t="str">
        <f>_xlfn.CONCAT(B159,D159)</f>
        <v>4wheel486845</v>
      </c>
      <c r="B159" t="s">
        <v>392</v>
      </c>
      <c r="C159" t="s">
        <v>427</v>
      </c>
      <c r="D159" t="s">
        <v>591</v>
      </c>
      <c r="F159" t="s">
        <v>592</v>
      </c>
      <c r="G159" t="s">
        <v>566</v>
      </c>
      <c r="K159">
        <v>4</v>
      </c>
      <c r="M159">
        <v>6</v>
      </c>
      <c r="O159">
        <v>5</v>
      </c>
      <c r="Q159">
        <f t="shared" si="2"/>
        <v>15</v>
      </c>
    </row>
    <row r="160" spans="1:17" x14ac:dyDescent="0.3">
      <c r="A160" t="str">
        <f>_xlfn.CONCAT(B160,D160)</f>
        <v>4wheel</v>
      </c>
      <c r="B160" t="s">
        <v>392</v>
      </c>
      <c r="C160" t="s">
        <v>427</v>
      </c>
      <c r="F160" t="s">
        <v>307</v>
      </c>
      <c r="G160" t="s">
        <v>727</v>
      </c>
      <c r="O160">
        <v>5</v>
      </c>
      <c r="Q160">
        <f t="shared" si="2"/>
        <v>5</v>
      </c>
    </row>
    <row r="161" spans="1:17" x14ac:dyDescent="0.3">
      <c r="A161" t="str">
        <f>_xlfn.CONCAT(B161,D161)</f>
        <v>4wheel5066988</v>
      </c>
      <c r="B161" t="s">
        <v>392</v>
      </c>
      <c r="C161" t="s">
        <v>427</v>
      </c>
      <c r="D161" t="s">
        <v>593</v>
      </c>
      <c r="F161" t="s">
        <v>65</v>
      </c>
      <c r="G161" t="s">
        <v>594</v>
      </c>
      <c r="K161">
        <v>3</v>
      </c>
      <c r="M161">
        <v>4</v>
      </c>
      <c r="Q161">
        <f t="shared" si="2"/>
        <v>7</v>
      </c>
    </row>
    <row r="162" spans="1:17" x14ac:dyDescent="0.3">
      <c r="A162" t="str">
        <f>_xlfn.CONCAT(B162,D162)</f>
        <v>4wheel5044740</v>
      </c>
      <c r="B162" t="s">
        <v>392</v>
      </c>
      <c r="C162" t="s">
        <v>427</v>
      </c>
      <c r="D162" t="s">
        <v>217</v>
      </c>
      <c r="E162">
        <v>63</v>
      </c>
      <c r="F162" t="s">
        <v>218</v>
      </c>
      <c r="G162" t="s">
        <v>219</v>
      </c>
      <c r="I162">
        <v>2</v>
      </c>
      <c r="M162">
        <v>3</v>
      </c>
      <c r="Q162">
        <f t="shared" si="2"/>
        <v>5</v>
      </c>
    </row>
    <row r="163" spans="1:17" x14ac:dyDescent="0.3">
      <c r="A163" t="str">
        <f>_xlfn.CONCAT(B163,D163)</f>
        <v>4wheel2412716</v>
      </c>
      <c r="B163" t="s">
        <v>392</v>
      </c>
      <c r="C163" t="s">
        <v>427</v>
      </c>
      <c r="D163" t="s">
        <v>661</v>
      </c>
      <c r="F163" t="s">
        <v>129</v>
      </c>
      <c r="G163" t="s">
        <v>662</v>
      </c>
      <c r="M163">
        <v>2</v>
      </c>
      <c r="O163">
        <v>5</v>
      </c>
      <c r="Q163">
        <f t="shared" si="2"/>
        <v>7</v>
      </c>
    </row>
    <row r="164" spans="1:17" x14ac:dyDescent="0.3">
      <c r="A164" t="str">
        <f>_xlfn.CONCAT(B164,D164)</f>
        <v>4wheel2412709</v>
      </c>
      <c r="B164" t="s">
        <v>392</v>
      </c>
      <c r="C164" t="s">
        <v>427</v>
      </c>
      <c r="D164" t="s">
        <v>595</v>
      </c>
      <c r="F164" t="s">
        <v>596</v>
      </c>
      <c r="G164" t="s">
        <v>597</v>
      </c>
      <c r="K164">
        <v>2</v>
      </c>
      <c r="M164">
        <v>0</v>
      </c>
      <c r="Q164">
        <f t="shared" si="2"/>
        <v>2</v>
      </c>
    </row>
    <row r="165" spans="1:17" x14ac:dyDescent="0.3">
      <c r="A165" t="str">
        <f>_xlfn.CONCAT(B165,D165)</f>
        <v>4wheel4076573</v>
      </c>
      <c r="B165" t="s">
        <v>392</v>
      </c>
      <c r="C165" t="s">
        <v>427</v>
      </c>
      <c r="D165" t="s">
        <v>598</v>
      </c>
      <c r="E165" s="8">
        <v>29</v>
      </c>
      <c r="F165" t="s">
        <v>241</v>
      </c>
      <c r="G165" t="s">
        <v>357</v>
      </c>
      <c r="K165">
        <v>1</v>
      </c>
      <c r="O165">
        <v>5</v>
      </c>
      <c r="Q165">
        <f t="shared" si="2"/>
        <v>6</v>
      </c>
    </row>
    <row r="166" spans="1:17" x14ac:dyDescent="0.3">
      <c r="A166" t="str">
        <f>_xlfn.CONCAT(B166,D166)</f>
        <v>4wheel5056800</v>
      </c>
      <c r="B166" t="s">
        <v>392</v>
      </c>
      <c r="C166" t="s">
        <v>427</v>
      </c>
      <c r="D166" t="s">
        <v>208</v>
      </c>
      <c r="E166">
        <v>70</v>
      </c>
      <c r="F166" t="s">
        <v>209</v>
      </c>
      <c r="G166" t="s">
        <v>210</v>
      </c>
      <c r="I166">
        <v>6</v>
      </c>
      <c r="Q166">
        <f t="shared" si="2"/>
        <v>6</v>
      </c>
    </row>
    <row r="167" spans="1:17" x14ac:dyDescent="0.3">
      <c r="A167" t="str">
        <f>_xlfn.CONCAT(B167,D167)</f>
        <v>4wheel5077050</v>
      </c>
      <c r="B167" t="s">
        <v>392</v>
      </c>
      <c r="C167" t="s">
        <v>427</v>
      </c>
      <c r="D167" t="s">
        <v>589</v>
      </c>
      <c r="E167">
        <v>118</v>
      </c>
      <c r="F167" t="s">
        <v>590</v>
      </c>
      <c r="G167" t="s">
        <v>15</v>
      </c>
      <c r="I167">
        <v>1</v>
      </c>
      <c r="K167">
        <v>8</v>
      </c>
      <c r="Q167">
        <f t="shared" si="2"/>
        <v>9</v>
      </c>
    </row>
    <row r="168" spans="1:17" x14ac:dyDescent="0.3">
      <c r="A168" t="str">
        <f>_xlfn.CONCAT(B168,D168)</f>
        <v>4wheel5072052</v>
      </c>
      <c r="B168" t="s">
        <v>392</v>
      </c>
      <c r="C168" t="s">
        <v>427</v>
      </c>
      <c r="D168" t="s">
        <v>478</v>
      </c>
      <c r="E168">
        <v>5</v>
      </c>
      <c r="F168" t="s">
        <v>479</v>
      </c>
      <c r="G168" t="s">
        <v>480</v>
      </c>
      <c r="J168">
        <v>0</v>
      </c>
      <c r="Q168">
        <f t="shared" si="2"/>
        <v>0</v>
      </c>
    </row>
    <row r="169" spans="1:17" x14ac:dyDescent="0.3">
      <c r="A169" t="str">
        <f>_xlfn.CONCAT(B169,D169)</f>
        <v>4wheel2395115</v>
      </c>
      <c r="B169" t="s">
        <v>392</v>
      </c>
      <c r="C169" t="s">
        <v>427</v>
      </c>
      <c r="D169" s="4" t="s">
        <v>211</v>
      </c>
      <c r="E169" s="4">
        <v>0</v>
      </c>
      <c r="F169" s="4" t="s">
        <v>212</v>
      </c>
      <c r="G169" s="4" t="s">
        <v>213</v>
      </c>
      <c r="I169">
        <v>4</v>
      </c>
      <c r="Q169">
        <f t="shared" si="2"/>
        <v>4</v>
      </c>
    </row>
    <row r="170" spans="1:17" x14ac:dyDescent="0.3">
      <c r="A170" t="str">
        <f>_xlfn.CONCAT(B170,D170)</f>
        <v>4wheel0663075</v>
      </c>
      <c r="B170" t="s">
        <v>392</v>
      </c>
      <c r="C170" t="s">
        <v>427</v>
      </c>
      <c r="D170" t="s">
        <v>214</v>
      </c>
      <c r="E170">
        <v>22</v>
      </c>
      <c r="F170" t="s">
        <v>215</v>
      </c>
      <c r="G170" t="s">
        <v>216</v>
      </c>
      <c r="I170">
        <v>3</v>
      </c>
      <c r="K170">
        <v>6</v>
      </c>
      <c r="O170">
        <v>5</v>
      </c>
      <c r="Q170">
        <f t="shared" si="2"/>
        <v>14</v>
      </c>
    </row>
    <row r="171" spans="1:17" x14ac:dyDescent="0.3">
      <c r="A171" t="str">
        <f>_xlfn.CONCAT(B171,D171)</f>
        <v>4wheel0860909</v>
      </c>
      <c r="B171" t="s">
        <v>392</v>
      </c>
      <c r="C171" t="s">
        <v>427</v>
      </c>
      <c r="D171" t="s">
        <v>477</v>
      </c>
      <c r="E171" s="8">
        <v>20</v>
      </c>
      <c r="F171" t="s">
        <v>470</v>
      </c>
      <c r="G171" t="s">
        <v>302</v>
      </c>
      <c r="J171">
        <v>2</v>
      </c>
      <c r="Q171">
        <f t="shared" si="2"/>
        <v>2</v>
      </c>
    </row>
    <row r="172" spans="1:17" x14ac:dyDescent="0.3">
      <c r="A172" t="str">
        <f>_xlfn.CONCAT(B172,D172)</f>
        <v>450a584279</v>
      </c>
      <c r="B172" t="s">
        <v>383</v>
      </c>
      <c r="C172" t="s">
        <v>428</v>
      </c>
      <c r="D172" t="s">
        <v>226</v>
      </c>
      <c r="F172" t="s">
        <v>5</v>
      </c>
      <c r="G172" t="s">
        <v>227</v>
      </c>
      <c r="I172">
        <v>10</v>
      </c>
      <c r="J172">
        <v>3</v>
      </c>
      <c r="M172">
        <v>6</v>
      </c>
      <c r="P172">
        <v>3</v>
      </c>
      <c r="Q172">
        <f t="shared" si="2"/>
        <v>22</v>
      </c>
    </row>
    <row r="173" spans="1:17" x14ac:dyDescent="0.3">
      <c r="A173" t="str">
        <f>_xlfn.CONCAT(B173,D173)</f>
        <v>450a768355</v>
      </c>
      <c r="B173" t="s">
        <v>383</v>
      </c>
      <c r="C173" t="s">
        <v>428</v>
      </c>
      <c r="D173" t="s">
        <v>739</v>
      </c>
      <c r="F173" t="s">
        <v>546</v>
      </c>
      <c r="G173" t="s">
        <v>227</v>
      </c>
      <c r="P173">
        <v>2</v>
      </c>
      <c r="Q173">
        <f t="shared" si="2"/>
        <v>2</v>
      </c>
    </row>
    <row r="174" spans="1:17" x14ac:dyDescent="0.3">
      <c r="A174" t="str">
        <f>_xlfn.CONCAT(B174,D174)</f>
        <v>450a3393578</v>
      </c>
      <c r="B174" t="s">
        <v>383</v>
      </c>
      <c r="C174" t="s">
        <v>428</v>
      </c>
      <c r="D174" s="7" t="s">
        <v>134</v>
      </c>
      <c r="E174" s="8" t="s">
        <v>135</v>
      </c>
      <c r="F174" t="s">
        <v>136</v>
      </c>
      <c r="G174" t="s">
        <v>29</v>
      </c>
      <c r="L174">
        <v>1</v>
      </c>
      <c r="P174">
        <v>1</v>
      </c>
      <c r="Q174">
        <f t="shared" si="2"/>
        <v>2</v>
      </c>
    </row>
    <row r="175" spans="1:17" x14ac:dyDescent="0.3">
      <c r="A175" t="str">
        <f>_xlfn.CONCAT(B175,D175)</f>
        <v>450a2807690</v>
      </c>
      <c r="B175" t="s">
        <v>383</v>
      </c>
      <c r="C175" t="s">
        <v>428</v>
      </c>
      <c r="D175" t="s">
        <v>313</v>
      </c>
      <c r="F175" t="s">
        <v>314</v>
      </c>
      <c r="G175" t="s">
        <v>315</v>
      </c>
      <c r="K175">
        <v>4</v>
      </c>
      <c r="N175">
        <v>12</v>
      </c>
      <c r="Q175">
        <f t="shared" si="2"/>
        <v>16</v>
      </c>
    </row>
    <row r="176" spans="1:17" x14ac:dyDescent="0.3">
      <c r="A176" t="str">
        <f>_xlfn.CONCAT(B176,D176)</f>
        <v>450a680626</v>
      </c>
      <c r="B176" t="s">
        <v>383</v>
      </c>
      <c r="C176" t="s">
        <v>428</v>
      </c>
      <c r="D176" t="s">
        <v>228</v>
      </c>
      <c r="F176" t="s">
        <v>229</v>
      </c>
      <c r="G176" t="s">
        <v>230</v>
      </c>
      <c r="I176">
        <v>8</v>
      </c>
      <c r="N176">
        <v>8</v>
      </c>
      <c r="Q176">
        <f t="shared" si="2"/>
        <v>16</v>
      </c>
    </row>
    <row r="177" spans="1:17" x14ac:dyDescent="0.3">
      <c r="A177" t="str">
        <f>_xlfn.CONCAT(B177,D177)</f>
        <v>450a2230044</v>
      </c>
      <c r="B177" t="s">
        <v>383</v>
      </c>
      <c r="C177" t="s">
        <v>428</v>
      </c>
      <c r="D177" t="s">
        <v>231</v>
      </c>
      <c r="F177" t="s">
        <v>206</v>
      </c>
      <c r="G177" t="s">
        <v>232</v>
      </c>
      <c r="I177">
        <v>6</v>
      </c>
      <c r="J177">
        <v>0</v>
      </c>
      <c r="K177">
        <v>6</v>
      </c>
      <c r="M177">
        <v>8</v>
      </c>
      <c r="N177">
        <v>4</v>
      </c>
      <c r="O177">
        <v>5</v>
      </c>
      <c r="Q177">
        <f t="shared" si="2"/>
        <v>29</v>
      </c>
    </row>
    <row r="178" spans="1:17" x14ac:dyDescent="0.3">
      <c r="A178" t="str">
        <f>_xlfn.CONCAT(B178,D178)</f>
        <v>450a3097327</v>
      </c>
      <c r="B178" t="s">
        <v>383</v>
      </c>
      <c r="C178" t="s">
        <v>428</v>
      </c>
      <c r="D178" t="s">
        <v>465</v>
      </c>
      <c r="F178" t="s">
        <v>241</v>
      </c>
      <c r="G178" t="s">
        <v>466</v>
      </c>
      <c r="J178">
        <v>1</v>
      </c>
      <c r="N178">
        <v>2</v>
      </c>
      <c r="Q178">
        <f t="shared" si="2"/>
        <v>3</v>
      </c>
    </row>
    <row r="179" spans="1:17" x14ac:dyDescent="0.3">
      <c r="A179" t="str">
        <f>_xlfn.CONCAT(B179,D179)</f>
        <v>450a2231025</v>
      </c>
      <c r="B179" t="s">
        <v>383</v>
      </c>
      <c r="C179" t="s">
        <v>428</v>
      </c>
      <c r="D179" s="4" t="s">
        <v>316</v>
      </c>
      <c r="F179" s="4" t="s">
        <v>317</v>
      </c>
      <c r="G179" s="4" t="s">
        <v>318</v>
      </c>
      <c r="N179">
        <v>6</v>
      </c>
      <c r="O179">
        <v>5</v>
      </c>
      <c r="Q179">
        <f t="shared" si="2"/>
        <v>11</v>
      </c>
    </row>
    <row r="180" spans="1:17" x14ac:dyDescent="0.3">
      <c r="A180" t="str">
        <f>_xlfn.CONCAT(B180,D180)</f>
        <v>450a2684000</v>
      </c>
      <c r="B180" t="s">
        <v>383</v>
      </c>
      <c r="C180" t="s">
        <v>428</v>
      </c>
      <c r="D180" t="s">
        <v>458</v>
      </c>
      <c r="F180" t="s">
        <v>459</v>
      </c>
      <c r="G180" t="s">
        <v>460</v>
      </c>
      <c r="J180">
        <v>4</v>
      </c>
      <c r="M180">
        <v>10</v>
      </c>
      <c r="Q180">
        <f t="shared" si="2"/>
        <v>14</v>
      </c>
    </row>
    <row r="181" spans="1:17" x14ac:dyDescent="0.3">
      <c r="A181" t="str">
        <f>_xlfn.CONCAT(B181,D181)</f>
        <v>450a0476013</v>
      </c>
      <c r="B181" t="s">
        <v>383</v>
      </c>
      <c r="C181" t="s">
        <v>428</v>
      </c>
      <c r="D181" t="s">
        <v>243</v>
      </c>
      <c r="F181" t="s">
        <v>244</v>
      </c>
      <c r="G181" t="s">
        <v>245</v>
      </c>
      <c r="I181">
        <v>1</v>
      </c>
      <c r="J181">
        <v>1</v>
      </c>
      <c r="K181">
        <v>8</v>
      </c>
      <c r="M181">
        <v>4</v>
      </c>
      <c r="O181">
        <v>5</v>
      </c>
      <c r="Q181">
        <f t="shared" si="2"/>
        <v>19</v>
      </c>
    </row>
    <row r="182" spans="1:17" x14ac:dyDescent="0.3">
      <c r="A182" t="str">
        <f>_xlfn.CONCAT(B182,D182)</f>
        <v>450a533101</v>
      </c>
      <c r="B182" t="s">
        <v>383</v>
      </c>
      <c r="C182" t="s">
        <v>428</v>
      </c>
      <c r="D182" t="s">
        <v>235</v>
      </c>
      <c r="F182" t="s">
        <v>129</v>
      </c>
      <c r="G182" t="s">
        <v>236</v>
      </c>
      <c r="I182">
        <v>3</v>
      </c>
      <c r="M182">
        <v>3</v>
      </c>
      <c r="Q182">
        <f t="shared" si="2"/>
        <v>6</v>
      </c>
    </row>
    <row r="183" spans="1:17" x14ac:dyDescent="0.3">
      <c r="A183" t="str">
        <f>_xlfn.CONCAT(B183,D183)</f>
        <v>450a2119467</v>
      </c>
      <c r="B183" t="s">
        <v>383</v>
      </c>
      <c r="C183" t="s">
        <v>428</v>
      </c>
      <c r="D183" t="s">
        <v>564</v>
      </c>
      <c r="F183" t="s">
        <v>565</v>
      </c>
      <c r="G183" t="s">
        <v>566</v>
      </c>
      <c r="K183">
        <v>3</v>
      </c>
      <c r="M183">
        <v>2</v>
      </c>
      <c r="O183">
        <v>5</v>
      </c>
      <c r="Q183">
        <f t="shared" si="2"/>
        <v>10</v>
      </c>
    </row>
    <row r="184" spans="1:17" x14ac:dyDescent="0.3">
      <c r="A184" t="str">
        <f>_xlfn.CONCAT(B184,D184)</f>
        <v>450a3064949</v>
      </c>
      <c r="B184" t="s">
        <v>383</v>
      </c>
      <c r="C184" t="s">
        <v>428</v>
      </c>
      <c r="D184" t="s">
        <v>653</v>
      </c>
      <c r="F184" t="s">
        <v>655</v>
      </c>
      <c r="G184" t="s">
        <v>656</v>
      </c>
      <c r="M184">
        <v>1</v>
      </c>
      <c r="Q184">
        <f t="shared" si="2"/>
        <v>1</v>
      </c>
    </row>
    <row r="185" spans="1:17" x14ac:dyDescent="0.3">
      <c r="A185" t="str">
        <f>_xlfn.CONCAT(B185,D185)</f>
        <v>450a632878</v>
      </c>
      <c r="B185" t="s">
        <v>383</v>
      </c>
      <c r="C185" t="s">
        <v>428</v>
      </c>
      <c r="D185" t="s">
        <v>654</v>
      </c>
      <c r="F185" t="s">
        <v>473</v>
      </c>
      <c r="G185" t="s">
        <v>657</v>
      </c>
      <c r="M185">
        <v>1</v>
      </c>
      <c r="Q185">
        <f t="shared" si="2"/>
        <v>1</v>
      </c>
    </row>
    <row r="186" spans="1:17" x14ac:dyDescent="0.3">
      <c r="A186" t="str">
        <f>_xlfn.CONCAT(B186,D186)</f>
        <v>450a2004835</v>
      </c>
      <c r="B186" t="s">
        <v>383</v>
      </c>
      <c r="C186" t="s">
        <v>428</v>
      </c>
      <c r="D186" t="s">
        <v>461</v>
      </c>
      <c r="F186" t="s">
        <v>314</v>
      </c>
      <c r="G186" t="s">
        <v>462</v>
      </c>
      <c r="J186">
        <v>6</v>
      </c>
      <c r="M186">
        <v>1</v>
      </c>
      <c r="Q186">
        <f t="shared" si="2"/>
        <v>7</v>
      </c>
    </row>
    <row r="187" spans="1:17" x14ac:dyDescent="0.3">
      <c r="A187" t="str">
        <f>_xlfn.CONCAT(B187,D187)</f>
        <v>450a537084</v>
      </c>
      <c r="B187" t="s">
        <v>383</v>
      </c>
      <c r="C187" t="s">
        <v>428</v>
      </c>
      <c r="D187" t="s">
        <v>483</v>
      </c>
      <c r="F187" t="s">
        <v>221</v>
      </c>
      <c r="G187" t="s">
        <v>437</v>
      </c>
      <c r="J187">
        <v>0</v>
      </c>
      <c r="Q187">
        <f t="shared" si="2"/>
        <v>0</v>
      </c>
    </row>
    <row r="188" spans="1:17" x14ac:dyDescent="0.3">
      <c r="A188" t="str">
        <f>_xlfn.CONCAT(B188,D188)</f>
        <v>450a2233478</v>
      </c>
      <c r="B188" t="s">
        <v>383</v>
      </c>
      <c r="C188" t="s">
        <v>428</v>
      </c>
      <c r="D188" t="s">
        <v>248</v>
      </c>
      <c r="F188" t="s">
        <v>249</v>
      </c>
      <c r="G188" t="s">
        <v>250</v>
      </c>
      <c r="I188">
        <v>1</v>
      </c>
      <c r="J188">
        <v>1</v>
      </c>
      <c r="Q188">
        <f t="shared" si="2"/>
        <v>2</v>
      </c>
    </row>
    <row r="189" spans="1:17" x14ac:dyDescent="0.3">
      <c r="A189" t="str">
        <f>_xlfn.CONCAT(B189,D189)</f>
        <v>450a2213578</v>
      </c>
      <c r="B189" t="s">
        <v>383</v>
      </c>
      <c r="C189" t="s">
        <v>428</v>
      </c>
      <c r="D189" t="s">
        <v>237</v>
      </c>
      <c r="F189" t="s">
        <v>238</v>
      </c>
      <c r="G189" t="s">
        <v>239</v>
      </c>
      <c r="I189">
        <v>2</v>
      </c>
      <c r="K189">
        <v>1</v>
      </c>
      <c r="Q189">
        <f t="shared" si="2"/>
        <v>3</v>
      </c>
    </row>
    <row r="190" spans="1:17" x14ac:dyDescent="0.3">
      <c r="A190" t="str">
        <f>_xlfn.CONCAT(B190,D190)</f>
        <v>450a0687765</v>
      </c>
      <c r="B190" t="s">
        <v>383</v>
      </c>
      <c r="C190" t="s">
        <v>428</v>
      </c>
      <c r="D190" s="4" t="s">
        <v>309</v>
      </c>
      <c r="E190" t="s">
        <v>70</v>
      </c>
      <c r="F190" t="s">
        <v>71</v>
      </c>
      <c r="G190" t="s">
        <v>72</v>
      </c>
      <c r="H190">
        <v>1</v>
      </c>
      <c r="I190">
        <v>1</v>
      </c>
      <c r="J190">
        <v>1</v>
      </c>
      <c r="Q190">
        <f t="shared" si="2"/>
        <v>3</v>
      </c>
    </row>
    <row r="191" spans="1:17" x14ac:dyDescent="0.3">
      <c r="A191" t="str">
        <f>_xlfn.CONCAT(B191,D191)</f>
        <v>450a3243453</v>
      </c>
      <c r="B191" t="s">
        <v>383</v>
      </c>
      <c r="C191" t="s">
        <v>428</v>
      </c>
      <c r="D191" t="s">
        <v>286</v>
      </c>
      <c r="F191" t="s">
        <v>116</v>
      </c>
      <c r="G191" t="s">
        <v>178</v>
      </c>
      <c r="J191">
        <v>2</v>
      </c>
      <c r="Q191">
        <f t="shared" si="2"/>
        <v>2</v>
      </c>
    </row>
    <row r="192" spans="1:17" x14ac:dyDescent="0.3">
      <c r="A192" t="str">
        <f>_xlfn.CONCAT(B192,D192)</f>
        <v>450a2353167</v>
      </c>
      <c r="B192" t="s">
        <v>383</v>
      </c>
      <c r="C192" t="s">
        <v>428</v>
      </c>
      <c r="D192" t="s">
        <v>467</v>
      </c>
      <c r="F192" t="s">
        <v>104</v>
      </c>
      <c r="G192" t="s">
        <v>468</v>
      </c>
      <c r="J192">
        <v>1</v>
      </c>
      <c r="Q192">
        <f t="shared" si="2"/>
        <v>1</v>
      </c>
    </row>
    <row r="193" spans="1:17" x14ac:dyDescent="0.3">
      <c r="A193" t="str">
        <f>_xlfn.CONCAT(B193,D193)</f>
        <v>450a2125856</v>
      </c>
      <c r="B193" t="s">
        <v>383</v>
      </c>
      <c r="C193" t="s">
        <v>428</v>
      </c>
      <c r="D193" t="s">
        <v>469</v>
      </c>
      <c r="F193" t="s">
        <v>470</v>
      </c>
      <c r="G193" t="s">
        <v>471</v>
      </c>
      <c r="J193">
        <v>1</v>
      </c>
      <c r="Q193">
        <f t="shared" si="2"/>
        <v>1</v>
      </c>
    </row>
    <row r="194" spans="1:17" x14ac:dyDescent="0.3">
      <c r="A194" t="str">
        <f>_xlfn.CONCAT(B194,D194)</f>
        <v>450a3287348</v>
      </c>
      <c r="B194" t="s">
        <v>383</v>
      </c>
      <c r="C194" t="s">
        <v>428</v>
      </c>
      <c r="D194" t="s">
        <v>240</v>
      </c>
      <c r="F194" t="s">
        <v>241</v>
      </c>
      <c r="G194" t="s">
        <v>242</v>
      </c>
      <c r="I194">
        <v>1</v>
      </c>
      <c r="K194">
        <v>2</v>
      </c>
      <c r="Q194">
        <f t="shared" si="2"/>
        <v>3</v>
      </c>
    </row>
    <row r="195" spans="1:17" x14ac:dyDescent="0.3">
      <c r="A195" t="str">
        <f>_xlfn.CONCAT(B195,D195)</f>
        <v>450a0367576</v>
      </c>
      <c r="B195" t="s">
        <v>383</v>
      </c>
      <c r="C195" t="s">
        <v>428</v>
      </c>
      <c r="D195" t="s">
        <v>233</v>
      </c>
      <c r="F195" t="s">
        <v>48</v>
      </c>
      <c r="G195" t="s">
        <v>234</v>
      </c>
      <c r="I195">
        <v>4</v>
      </c>
      <c r="Q195">
        <f t="shared" ref="Q195:Q258" si="3">SUM(H195:P195)</f>
        <v>4</v>
      </c>
    </row>
    <row r="196" spans="1:17" x14ac:dyDescent="0.3">
      <c r="A196" t="str">
        <f>_xlfn.CONCAT(B196,D196)</f>
        <v>450a2125865</v>
      </c>
      <c r="B196" t="s">
        <v>383</v>
      </c>
      <c r="C196" t="s">
        <v>428</v>
      </c>
      <c r="D196" t="s">
        <v>481</v>
      </c>
      <c r="F196" t="s">
        <v>26</v>
      </c>
      <c r="G196" t="s">
        <v>482</v>
      </c>
      <c r="J196">
        <v>8</v>
      </c>
      <c r="Q196">
        <f t="shared" si="3"/>
        <v>8</v>
      </c>
    </row>
    <row r="197" spans="1:17" x14ac:dyDescent="0.3">
      <c r="A197" t="str">
        <f>_xlfn.CONCAT(B197,D197)</f>
        <v>450a3210249</v>
      </c>
      <c r="B197" t="s">
        <v>383</v>
      </c>
      <c r="C197" t="s">
        <v>428</v>
      </c>
      <c r="D197" t="s">
        <v>246</v>
      </c>
      <c r="F197" t="s">
        <v>104</v>
      </c>
      <c r="G197" t="s">
        <v>247</v>
      </c>
      <c r="I197">
        <v>1</v>
      </c>
      <c r="J197">
        <v>10</v>
      </c>
      <c r="O197">
        <v>5</v>
      </c>
      <c r="Q197">
        <f t="shared" si="3"/>
        <v>16</v>
      </c>
    </row>
    <row r="198" spans="1:17" x14ac:dyDescent="0.3">
      <c r="A198" t="str">
        <f>_xlfn.CONCAT(B198,D198)</f>
        <v>450a803178</v>
      </c>
      <c r="B198" t="s">
        <v>383</v>
      </c>
      <c r="C198" t="s">
        <v>428</v>
      </c>
      <c r="D198" t="s">
        <v>64</v>
      </c>
      <c r="E198" s="8">
        <v>97</v>
      </c>
      <c r="F198" t="s">
        <v>65</v>
      </c>
      <c r="G198" t="s">
        <v>66</v>
      </c>
      <c r="I198">
        <v>1</v>
      </c>
      <c r="L198">
        <v>2</v>
      </c>
      <c r="Q198">
        <f t="shared" si="3"/>
        <v>3</v>
      </c>
    </row>
    <row r="199" spans="1:17" x14ac:dyDescent="0.3">
      <c r="A199" t="str">
        <f>_xlfn.CONCAT(B199,D199)</f>
        <v>450a0674484</v>
      </c>
      <c r="B199" t="s">
        <v>383</v>
      </c>
      <c r="C199" t="s">
        <v>428</v>
      </c>
      <c r="D199" t="s">
        <v>463</v>
      </c>
      <c r="F199" t="s">
        <v>28</v>
      </c>
      <c r="G199" t="s">
        <v>464</v>
      </c>
      <c r="J199">
        <v>0</v>
      </c>
      <c r="Q199">
        <f t="shared" si="3"/>
        <v>0</v>
      </c>
    </row>
    <row r="200" spans="1:17" x14ac:dyDescent="0.3">
      <c r="A200" t="str">
        <f>_xlfn.CONCAT(B200,D200)</f>
        <v>450b920889</v>
      </c>
      <c r="B200" t="s">
        <v>384</v>
      </c>
      <c r="C200" t="s">
        <v>155</v>
      </c>
      <c r="D200" t="s">
        <v>740</v>
      </c>
      <c r="F200" t="s">
        <v>704</v>
      </c>
      <c r="G200" t="s">
        <v>741</v>
      </c>
      <c r="P200">
        <v>3</v>
      </c>
      <c r="Q200">
        <f t="shared" si="3"/>
        <v>3</v>
      </c>
    </row>
    <row r="201" spans="1:17" x14ac:dyDescent="0.3">
      <c r="A201" t="str">
        <f>_xlfn.CONCAT(B201,D201)</f>
        <v>450b</v>
      </c>
      <c r="B201" t="s">
        <v>384</v>
      </c>
      <c r="C201" t="s">
        <v>155</v>
      </c>
      <c r="E201" s="8"/>
      <c r="F201" s="13" t="s">
        <v>675</v>
      </c>
      <c r="G201" s="13" t="s">
        <v>734</v>
      </c>
      <c r="O201">
        <v>5</v>
      </c>
      <c r="P201">
        <v>2</v>
      </c>
      <c r="Q201">
        <f t="shared" si="3"/>
        <v>7</v>
      </c>
    </row>
    <row r="202" spans="1:17" x14ac:dyDescent="0.3">
      <c r="A202" t="str">
        <f>_xlfn.CONCAT(B202,D202)</f>
        <v>450b591477</v>
      </c>
      <c r="B202" t="s">
        <v>384</v>
      </c>
      <c r="C202" t="s">
        <v>155</v>
      </c>
      <c r="D202" t="s">
        <v>742</v>
      </c>
      <c r="F202" t="s">
        <v>743</v>
      </c>
      <c r="G202" t="s">
        <v>744</v>
      </c>
      <c r="P202">
        <v>0</v>
      </c>
      <c r="Q202">
        <f t="shared" si="3"/>
        <v>0</v>
      </c>
    </row>
    <row r="203" spans="1:17" x14ac:dyDescent="0.3">
      <c r="A203" t="str">
        <f>_xlfn.CONCAT(B203,D203)</f>
        <v>450b2125904</v>
      </c>
      <c r="B203" t="s">
        <v>384</v>
      </c>
      <c r="C203" t="s">
        <v>155</v>
      </c>
      <c r="D203" t="s">
        <v>57</v>
      </c>
      <c r="E203" s="8">
        <v>88</v>
      </c>
      <c r="F203" t="s">
        <v>58</v>
      </c>
      <c r="G203" t="s">
        <v>59</v>
      </c>
      <c r="H203">
        <v>3</v>
      </c>
      <c r="I203">
        <v>10</v>
      </c>
      <c r="J203">
        <v>10</v>
      </c>
      <c r="K203">
        <v>10</v>
      </c>
      <c r="N203">
        <v>20</v>
      </c>
      <c r="O203">
        <v>5</v>
      </c>
      <c r="Q203">
        <f t="shared" si="3"/>
        <v>58</v>
      </c>
    </row>
    <row r="204" spans="1:17" x14ac:dyDescent="0.3">
      <c r="A204" t="str">
        <f>_xlfn.CONCAT(B204,D204)</f>
        <v>450b3693307</v>
      </c>
      <c r="B204" t="s">
        <v>384</v>
      </c>
      <c r="C204" t="s">
        <v>155</v>
      </c>
      <c r="D204" t="s">
        <v>199</v>
      </c>
      <c r="E204" s="8" t="s">
        <v>631</v>
      </c>
      <c r="F204" t="s">
        <v>200</v>
      </c>
      <c r="G204" t="s">
        <v>201</v>
      </c>
      <c r="I204">
        <v>6</v>
      </c>
      <c r="J204">
        <v>6</v>
      </c>
      <c r="K204">
        <v>4</v>
      </c>
      <c r="M204">
        <v>0</v>
      </c>
      <c r="N204">
        <v>16</v>
      </c>
      <c r="Q204">
        <f t="shared" si="3"/>
        <v>32</v>
      </c>
    </row>
    <row r="205" spans="1:17" x14ac:dyDescent="0.3">
      <c r="A205" t="str">
        <f>_xlfn.CONCAT(B205,D205)</f>
        <v>450b2713366</v>
      </c>
      <c r="B205" t="s">
        <v>384</v>
      </c>
      <c r="C205" t="s">
        <v>155</v>
      </c>
      <c r="D205" t="s">
        <v>202</v>
      </c>
      <c r="E205" s="8" t="s">
        <v>629</v>
      </c>
      <c r="F205" t="s">
        <v>23</v>
      </c>
      <c r="G205" t="s">
        <v>203</v>
      </c>
      <c r="I205">
        <v>3</v>
      </c>
      <c r="J205">
        <v>4</v>
      </c>
      <c r="K205">
        <v>6</v>
      </c>
      <c r="M205">
        <v>4</v>
      </c>
      <c r="N205">
        <v>12</v>
      </c>
      <c r="Q205">
        <f t="shared" si="3"/>
        <v>29</v>
      </c>
    </row>
    <row r="206" spans="1:17" x14ac:dyDescent="0.3">
      <c r="A206" t="str">
        <f>_xlfn.CONCAT(B206,D206)</f>
        <v>450b2713370</v>
      </c>
      <c r="B206" t="s">
        <v>384</v>
      </c>
      <c r="C206" t="s">
        <v>155</v>
      </c>
      <c r="D206" t="s">
        <v>204</v>
      </c>
      <c r="E206" s="8" t="s">
        <v>614</v>
      </c>
      <c r="F206" t="s">
        <v>48</v>
      </c>
      <c r="G206" t="s">
        <v>203</v>
      </c>
      <c r="I206">
        <v>2</v>
      </c>
      <c r="J206">
        <v>1</v>
      </c>
      <c r="K206">
        <v>8</v>
      </c>
      <c r="M206">
        <v>3</v>
      </c>
      <c r="N206">
        <v>8</v>
      </c>
      <c r="Q206">
        <f t="shared" si="3"/>
        <v>22</v>
      </c>
    </row>
    <row r="207" spans="1:17" x14ac:dyDescent="0.3">
      <c r="A207" t="str">
        <f>_xlfn.CONCAT(B207,D207)</f>
        <v>450b2379200</v>
      </c>
      <c r="B207" t="s">
        <v>384</v>
      </c>
      <c r="C207" t="s">
        <v>155</v>
      </c>
      <c r="D207" t="s">
        <v>453</v>
      </c>
      <c r="E207" s="8">
        <v>7</v>
      </c>
      <c r="F207" t="s">
        <v>238</v>
      </c>
      <c r="G207" t="s">
        <v>454</v>
      </c>
      <c r="J207">
        <v>1</v>
      </c>
      <c r="N207">
        <v>6</v>
      </c>
      <c r="Q207">
        <f t="shared" si="3"/>
        <v>7</v>
      </c>
    </row>
    <row r="208" spans="1:17" x14ac:dyDescent="0.3">
      <c r="A208" t="str">
        <f>_xlfn.CONCAT(B208,D208)</f>
        <v>450b2211240</v>
      </c>
      <c r="B208" t="s">
        <v>384</v>
      </c>
      <c r="C208" t="s">
        <v>155</v>
      </c>
      <c r="D208" s="4" t="s">
        <v>693</v>
      </c>
      <c r="F208" s="4" t="s">
        <v>694</v>
      </c>
      <c r="G208" s="4" t="s">
        <v>695</v>
      </c>
      <c r="N208">
        <v>4</v>
      </c>
      <c r="Q208">
        <f t="shared" si="3"/>
        <v>4</v>
      </c>
    </row>
    <row r="209" spans="1:17" x14ac:dyDescent="0.3">
      <c r="A209" t="str">
        <f>_xlfn.CONCAT(B209,D209)</f>
        <v>450b5053887</v>
      </c>
      <c r="B209" t="s">
        <v>384</v>
      </c>
      <c r="C209" t="s">
        <v>155</v>
      </c>
      <c r="D209" s="4" t="s">
        <v>696</v>
      </c>
      <c r="F209" s="4" t="s">
        <v>48</v>
      </c>
      <c r="G209" s="4" t="s">
        <v>697</v>
      </c>
      <c r="N209">
        <v>2</v>
      </c>
      <c r="Q209">
        <f t="shared" si="3"/>
        <v>2</v>
      </c>
    </row>
    <row r="210" spans="1:17" x14ac:dyDescent="0.3">
      <c r="A210" t="str">
        <f>_xlfn.CONCAT(B210,D210)</f>
        <v>450b2231026</v>
      </c>
      <c r="B210" t="s">
        <v>384</v>
      </c>
      <c r="C210" t="s">
        <v>155</v>
      </c>
      <c r="D210" t="s">
        <v>67</v>
      </c>
      <c r="E210" s="8">
        <v>22</v>
      </c>
      <c r="F210" t="s">
        <v>68</v>
      </c>
      <c r="G210" t="s">
        <v>69</v>
      </c>
      <c r="H210">
        <v>6</v>
      </c>
      <c r="I210">
        <v>4</v>
      </c>
      <c r="J210">
        <v>3</v>
      </c>
      <c r="K210">
        <v>2</v>
      </c>
      <c r="N210">
        <v>2</v>
      </c>
      <c r="Q210">
        <f t="shared" si="3"/>
        <v>17</v>
      </c>
    </row>
    <row r="211" spans="1:17" x14ac:dyDescent="0.3">
      <c r="A211" t="str">
        <f>_xlfn.CONCAT(B211,D211)</f>
        <v>450b2124230</v>
      </c>
      <c r="B211" t="s">
        <v>384</v>
      </c>
      <c r="C211" t="s">
        <v>155</v>
      </c>
      <c r="D211" t="s">
        <v>60</v>
      </c>
      <c r="E211" s="8" t="s">
        <v>61</v>
      </c>
      <c r="F211" t="s">
        <v>62</v>
      </c>
      <c r="G211" t="s">
        <v>63</v>
      </c>
      <c r="H211">
        <v>4</v>
      </c>
      <c r="I211">
        <v>8</v>
      </c>
      <c r="J211">
        <v>2</v>
      </c>
      <c r="K211">
        <v>3</v>
      </c>
      <c r="L211">
        <v>1</v>
      </c>
      <c r="N211">
        <v>2</v>
      </c>
      <c r="Q211">
        <f t="shared" si="3"/>
        <v>20</v>
      </c>
    </row>
    <row r="212" spans="1:17" x14ac:dyDescent="0.3">
      <c r="A212" t="str">
        <f>_xlfn.CONCAT(B212,D212)</f>
        <v>450b2318490</v>
      </c>
      <c r="B212" t="s">
        <v>384</v>
      </c>
      <c r="C212" t="s">
        <v>155</v>
      </c>
      <c r="D212" t="s">
        <v>658</v>
      </c>
      <c r="E212" s="8"/>
      <c r="F212" t="s">
        <v>304</v>
      </c>
      <c r="G212" t="s">
        <v>659</v>
      </c>
      <c r="M212">
        <v>2</v>
      </c>
      <c r="Q212">
        <f t="shared" si="3"/>
        <v>2</v>
      </c>
    </row>
    <row r="213" spans="1:17" x14ac:dyDescent="0.3">
      <c r="A213" t="str">
        <f>_xlfn.CONCAT(B213,D213)</f>
        <v>450b5057287</v>
      </c>
      <c r="B213" t="s">
        <v>384</v>
      </c>
      <c r="C213" t="s">
        <v>155</v>
      </c>
      <c r="D213" t="s">
        <v>73</v>
      </c>
      <c r="E213">
        <v>142</v>
      </c>
      <c r="F213" t="s">
        <v>74</v>
      </c>
      <c r="G213" t="s">
        <v>75</v>
      </c>
      <c r="H213">
        <v>2</v>
      </c>
      <c r="I213">
        <v>0</v>
      </c>
      <c r="Q213">
        <f t="shared" si="3"/>
        <v>2</v>
      </c>
    </row>
    <row r="214" spans="1:17" x14ac:dyDescent="0.3">
      <c r="A214" t="str">
        <f>_xlfn.CONCAT(B214,D214)</f>
        <v>450b2019295</v>
      </c>
      <c r="B214" t="s">
        <v>384</v>
      </c>
      <c r="C214" t="s">
        <v>155</v>
      </c>
      <c r="D214" t="s">
        <v>472</v>
      </c>
      <c r="E214" s="8">
        <v>12</v>
      </c>
      <c r="F214" t="s">
        <v>473</v>
      </c>
      <c r="G214" t="s">
        <v>474</v>
      </c>
      <c r="J214">
        <v>1</v>
      </c>
      <c r="Q214">
        <f t="shared" si="3"/>
        <v>1</v>
      </c>
    </row>
    <row r="215" spans="1:17" x14ac:dyDescent="0.3">
      <c r="A215" t="str">
        <f>_xlfn.CONCAT(B215,D215)</f>
        <v>450b5025478</v>
      </c>
      <c r="B215" t="s">
        <v>384</v>
      </c>
      <c r="C215" t="s">
        <v>155</v>
      </c>
      <c r="D215" t="s">
        <v>223</v>
      </c>
      <c r="E215" s="8">
        <v>55</v>
      </c>
      <c r="F215" t="s">
        <v>224</v>
      </c>
      <c r="G215" t="s">
        <v>225</v>
      </c>
      <c r="I215">
        <v>1</v>
      </c>
      <c r="K215">
        <v>1</v>
      </c>
      <c r="O215">
        <v>5</v>
      </c>
      <c r="Q215">
        <f t="shared" si="3"/>
        <v>7</v>
      </c>
    </row>
    <row r="216" spans="1:17" x14ac:dyDescent="0.3">
      <c r="A216" t="str">
        <f>_xlfn.CONCAT(B216,D216)</f>
        <v>450b2125909</v>
      </c>
      <c r="B216" t="s">
        <v>384</v>
      </c>
      <c r="C216" t="s">
        <v>155</v>
      </c>
      <c r="D216" t="s">
        <v>448</v>
      </c>
      <c r="F216" t="s">
        <v>449</v>
      </c>
      <c r="G216" t="s">
        <v>439</v>
      </c>
      <c r="J216">
        <v>8</v>
      </c>
      <c r="Q216">
        <f t="shared" si="3"/>
        <v>8</v>
      </c>
    </row>
    <row r="217" spans="1:17" x14ac:dyDescent="0.3">
      <c r="A217" t="str">
        <f>_xlfn.CONCAT(B217,D217)</f>
        <v>450b2125910</v>
      </c>
      <c r="B217" t="s">
        <v>384</v>
      </c>
      <c r="C217" t="s">
        <v>155</v>
      </c>
      <c r="D217" t="s">
        <v>455</v>
      </c>
      <c r="F217" t="s">
        <v>98</v>
      </c>
      <c r="G217" t="s">
        <v>439</v>
      </c>
      <c r="J217">
        <v>1</v>
      </c>
      <c r="Q217">
        <f t="shared" si="3"/>
        <v>1</v>
      </c>
    </row>
    <row r="218" spans="1:17" x14ac:dyDescent="0.3">
      <c r="A218" t="str">
        <f>_xlfn.CONCAT(B218,D218)</f>
        <v>450b803178</v>
      </c>
      <c r="B218" t="s">
        <v>384</v>
      </c>
      <c r="C218" t="s">
        <v>155</v>
      </c>
      <c r="D218" t="s">
        <v>64</v>
      </c>
      <c r="E218" s="8">
        <v>97</v>
      </c>
      <c r="F218" t="s">
        <v>65</v>
      </c>
      <c r="G218" t="s">
        <v>66</v>
      </c>
      <c r="H218">
        <v>1</v>
      </c>
      <c r="Q218">
        <f t="shared" si="3"/>
        <v>1</v>
      </c>
    </row>
    <row r="219" spans="1:17" x14ac:dyDescent="0.3">
      <c r="A219" t="str">
        <f>_xlfn.CONCAT(B219,D219)</f>
        <v>450b3201997</v>
      </c>
      <c r="B219" t="s">
        <v>384</v>
      </c>
      <c r="C219" t="s">
        <v>155</v>
      </c>
      <c r="D219" t="s">
        <v>185</v>
      </c>
      <c r="E219" s="8">
        <v>13</v>
      </c>
      <c r="F219" t="s">
        <v>186</v>
      </c>
      <c r="G219" t="s">
        <v>187</v>
      </c>
      <c r="I219">
        <v>1</v>
      </c>
      <c r="Q219">
        <f t="shared" si="3"/>
        <v>1</v>
      </c>
    </row>
    <row r="220" spans="1:17" x14ac:dyDescent="0.3">
      <c r="A220" t="str">
        <f>_xlfn.CONCAT(B220,D220)</f>
        <v>450b344993</v>
      </c>
      <c r="B220" t="s">
        <v>384</v>
      </c>
      <c r="C220" t="s">
        <v>155</v>
      </c>
      <c r="D220" t="s">
        <v>220</v>
      </c>
      <c r="E220" s="8" t="s">
        <v>630</v>
      </c>
      <c r="F220" t="s">
        <v>221</v>
      </c>
      <c r="G220" t="s">
        <v>222</v>
      </c>
      <c r="I220">
        <v>1</v>
      </c>
      <c r="J220">
        <v>1</v>
      </c>
      <c r="Q220">
        <f t="shared" si="3"/>
        <v>2</v>
      </c>
    </row>
    <row r="221" spans="1:17" x14ac:dyDescent="0.3">
      <c r="A221" t="str">
        <f>_xlfn.CONCAT(B221,D221)</f>
        <v>dad680626</v>
      </c>
      <c r="B221" t="s">
        <v>393</v>
      </c>
      <c r="C221" s="4" t="s">
        <v>344</v>
      </c>
      <c r="D221" s="4" t="s">
        <v>228</v>
      </c>
      <c r="E221" s="4"/>
      <c r="F221" s="4" t="s">
        <v>229</v>
      </c>
      <c r="G221" s="4" t="s">
        <v>230</v>
      </c>
      <c r="I221">
        <v>4</v>
      </c>
      <c r="Q221">
        <f t="shared" si="3"/>
        <v>4</v>
      </c>
    </row>
    <row r="222" spans="1:17" x14ac:dyDescent="0.3">
      <c r="A222" t="str">
        <f>_xlfn.CONCAT(B222,D222)</f>
        <v>dad3393578</v>
      </c>
      <c r="B222" t="s">
        <v>393</v>
      </c>
      <c r="C222" s="4" t="s">
        <v>344</v>
      </c>
      <c r="D222" s="4" t="s">
        <v>134</v>
      </c>
      <c r="E222" s="8" t="s">
        <v>135</v>
      </c>
      <c r="F222" s="4" t="s">
        <v>136</v>
      </c>
      <c r="G222" s="4" t="s">
        <v>29</v>
      </c>
      <c r="I222">
        <v>6</v>
      </c>
      <c r="Q222">
        <f t="shared" si="3"/>
        <v>6</v>
      </c>
    </row>
    <row r="223" spans="1:17" x14ac:dyDescent="0.3">
      <c r="A223" t="str">
        <f>_xlfn.CONCAT(B223,D223)</f>
        <v>dad5072432</v>
      </c>
      <c r="B223" t="s">
        <v>393</v>
      </c>
      <c r="C223" s="4" t="s">
        <v>344</v>
      </c>
      <c r="D223" s="4" t="s">
        <v>114</v>
      </c>
      <c r="E223" s="4"/>
      <c r="F223" s="4" t="s">
        <v>116</v>
      </c>
      <c r="G223" s="4" t="s">
        <v>81</v>
      </c>
      <c r="I223">
        <v>0</v>
      </c>
      <c r="Q223">
        <f t="shared" si="3"/>
        <v>0</v>
      </c>
    </row>
    <row r="224" spans="1:17" x14ac:dyDescent="0.3">
      <c r="A224" t="str">
        <f>_xlfn.CONCAT(B224,D224)</f>
        <v>dad0618847</v>
      </c>
      <c r="B224" t="s">
        <v>393</v>
      </c>
      <c r="C224" s="4" t="s">
        <v>344</v>
      </c>
      <c r="D224" s="4" t="s">
        <v>345</v>
      </c>
      <c r="E224" s="9">
        <v>84</v>
      </c>
      <c r="F224" s="4" t="s">
        <v>124</v>
      </c>
      <c r="G224" s="4" t="s">
        <v>32</v>
      </c>
      <c r="I224">
        <v>2</v>
      </c>
      <c r="Q224">
        <f t="shared" si="3"/>
        <v>2</v>
      </c>
    </row>
    <row r="225" spans="1:17" x14ac:dyDescent="0.3">
      <c r="A225" t="str">
        <f>_xlfn.CONCAT(B225,D225)</f>
        <v>dad2318507</v>
      </c>
      <c r="B225" t="s">
        <v>393</v>
      </c>
      <c r="C225" s="4" t="s">
        <v>344</v>
      </c>
      <c r="D225" s="4" t="s">
        <v>303</v>
      </c>
      <c r="E225" s="9" t="s">
        <v>621</v>
      </c>
      <c r="F225" s="4" t="s">
        <v>304</v>
      </c>
      <c r="G225" s="4" t="s">
        <v>305</v>
      </c>
      <c r="I225">
        <v>1</v>
      </c>
      <c r="Q225">
        <f t="shared" si="3"/>
        <v>1</v>
      </c>
    </row>
    <row r="226" spans="1:17" x14ac:dyDescent="0.3">
      <c r="A226" t="str">
        <f>_xlfn.CONCAT(B226,D226)</f>
        <v>dad833731</v>
      </c>
      <c r="B226" t="s">
        <v>393</v>
      </c>
      <c r="C226" s="4" t="s">
        <v>344</v>
      </c>
      <c r="D226" s="4" t="s">
        <v>331</v>
      </c>
      <c r="E226" s="9" t="s">
        <v>620</v>
      </c>
      <c r="F226" s="4" t="s">
        <v>332</v>
      </c>
      <c r="G226" s="4" t="s">
        <v>227</v>
      </c>
      <c r="I226">
        <v>10</v>
      </c>
      <c r="Q226">
        <f t="shared" si="3"/>
        <v>10</v>
      </c>
    </row>
    <row r="227" spans="1:17" x14ac:dyDescent="0.3">
      <c r="A227" t="str">
        <f>_xlfn.CONCAT(B227,D227)</f>
        <v>dad4234292</v>
      </c>
      <c r="B227" t="s">
        <v>393</v>
      </c>
      <c r="C227" s="4" t="s">
        <v>344</v>
      </c>
      <c r="D227" s="4" t="s">
        <v>333</v>
      </c>
      <c r="E227" s="9" t="s">
        <v>619</v>
      </c>
      <c r="F227" s="4" t="s">
        <v>334</v>
      </c>
      <c r="G227" s="4" t="s">
        <v>148</v>
      </c>
      <c r="I227">
        <v>8</v>
      </c>
      <c r="Q227">
        <f t="shared" si="3"/>
        <v>8</v>
      </c>
    </row>
    <row r="228" spans="1:17" x14ac:dyDescent="0.3">
      <c r="A228" t="str">
        <f>_xlfn.CONCAT(B228,D228)</f>
        <v>dad3168456</v>
      </c>
      <c r="B228" t="s">
        <v>393</v>
      </c>
      <c r="C228" s="4" t="s">
        <v>344</v>
      </c>
      <c r="D228" s="4" t="s">
        <v>131</v>
      </c>
      <c r="E228" s="9">
        <v>25</v>
      </c>
      <c r="F228" s="4" t="s">
        <v>132</v>
      </c>
      <c r="G228" s="4" t="s">
        <v>133</v>
      </c>
      <c r="I228">
        <v>3</v>
      </c>
      <c r="Q228">
        <f t="shared" si="3"/>
        <v>3</v>
      </c>
    </row>
    <row r="229" spans="1:17" x14ac:dyDescent="0.3">
      <c r="A229" t="str">
        <f>_xlfn.CONCAT(B229,D229)</f>
        <v>5002375689</v>
      </c>
      <c r="B229">
        <v>500</v>
      </c>
      <c r="C229" t="s">
        <v>165</v>
      </c>
      <c r="D229" t="s">
        <v>745</v>
      </c>
      <c r="E229" s="8">
        <v>11</v>
      </c>
      <c r="F229" t="s">
        <v>324</v>
      </c>
      <c r="G229" t="s">
        <v>490</v>
      </c>
      <c r="J229">
        <v>1</v>
      </c>
      <c r="P229">
        <v>4</v>
      </c>
      <c r="Q229">
        <f t="shared" si="3"/>
        <v>5</v>
      </c>
    </row>
    <row r="230" spans="1:17" x14ac:dyDescent="0.3">
      <c r="A230" t="str">
        <f>_xlfn.CONCAT(B230,D230)</f>
        <v>500219491</v>
      </c>
      <c r="B230">
        <v>500</v>
      </c>
      <c r="C230" t="s">
        <v>165</v>
      </c>
      <c r="D230" t="s">
        <v>746</v>
      </c>
      <c r="F230" t="s">
        <v>747</v>
      </c>
      <c r="G230" t="s">
        <v>748</v>
      </c>
      <c r="P230">
        <v>3</v>
      </c>
      <c r="Q230">
        <f t="shared" si="3"/>
        <v>3</v>
      </c>
    </row>
    <row r="231" spans="1:17" x14ac:dyDescent="0.3">
      <c r="A231" t="str">
        <f>_xlfn.CONCAT(B231,D231)</f>
        <v>5003341421</v>
      </c>
      <c r="B231">
        <v>500</v>
      </c>
      <c r="C231" t="s">
        <v>165</v>
      </c>
      <c r="D231" t="s">
        <v>713</v>
      </c>
      <c r="F231" t="s">
        <v>749</v>
      </c>
      <c r="G231" t="s">
        <v>715</v>
      </c>
      <c r="P231">
        <v>2</v>
      </c>
      <c r="Q231">
        <f t="shared" si="3"/>
        <v>2</v>
      </c>
    </row>
    <row r="232" spans="1:17" x14ac:dyDescent="0.3">
      <c r="A232" t="str">
        <f>_xlfn.CONCAT(B232,D232)</f>
        <v>5005044847</v>
      </c>
      <c r="B232">
        <v>500</v>
      </c>
      <c r="C232" t="s">
        <v>165</v>
      </c>
      <c r="D232" t="s">
        <v>750</v>
      </c>
      <c r="F232" t="s">
        <v>751</v>
      </c>
      <c r="G232" t="s">
        <v>752</v>
      </c>
      <c r="P232">
        <v>1</v>
      </c>
      <c r="Q232">
        <f t="shared" si="3"/>
        <v>1</v>
      </c>
    </row>
    <row r="233" spans="1:17" x14ac:dyDescent="0.3">
      <c r="A233" t="str">
        <f>_xlfn.CONCAT(B233,D233)</f>
        <v>5003341343</v>
      </c>
      <c r="B233">
        <v>500</v>
      </c>
      <c r="C233" t="s">
        <v>165</v>
      </c>
      <c r="D233" t="s">
        <v>254</v>
      </c>
      <c r="E233" s="8">
        <v>62</v>
      </c>
      <c r="F233" t="s">
        <v>255</v>
      </c>
      <c r="G233" t="s">
        <v>256</v>
      </c>
      <c r="I233">
        <v>4</v>
      </c>
      <c r="J233">
        <v>10</v>
      </c>
      <c r="N233">
        <v>16</v>
      </c>
      <c r="Q233">
        <f t="shared" si="3"/>
        <v>30</v>
      </c>
    </row>
    <row r="234" spans="1:17" x14ac:dyDescent="0.3">
      <c r="A234" t="str">
        <f>_xlfn.CONCAT(B234,D234)</f>
        <v>5002019290</v>
      </c>
      <c r="B234">
        <v>500</v>
      </c>
      <c r="C234" t="s">
        <v>165</v>
      </c>
      <c r="D234" t="s">
        <v>475</v>
      </c>
      <c r="E234" s="8">
        <v>19</v>
      </c>
      <c r="F234" t="s">
        <v>476</v>
      </c>
      <c r="G234" t="s">
        <v>207</v>
      </c>
      <c r="J234">
        <v>2</v>
      </c>
      <c r="N234">
        <v>12</v>
      </c>
      <c r="Q234">
        <f t="shared" si="3"/>
        <v>14</v>
      </c>
    </row>
    <row r="235" spans="1:17" x14ac:dyDescent="0.3">
      <c r="A235" t="str">
        <f>_xlfn.CONCAT(B235,D235)</f>
        <v>5002318484</v>
      </c>
      <c r="B235">
        <v>500</v>
      </c>
      <c r="C235" t="s">
        <v>165</v>
      </c>
      <c r="D235" t="s">
        <v>257</v>
      </c>
      <c r="E235" s="8">
        <v>6</v>
      </c>
      <c r="F235" t="s">
        <v>258</v>
      </c>
      <c r="G235" t="s">
        <v>259</v>
      </c>
      <c r="I235">
        <v>3</v>
      </c>
      <c r="J235">
        <v>3</v>
      </c>
      <c r="M235">
        <v>1</v>
      </c>
      <c r="N235">
        <v>8</v>
      </c>
      <c r="Q235">
        <f t="shared" si="3"/>
        <v>15</v>
      </c>
    </row>
    <row r="236" spans="1:17" x14ac:dyDescent="0.3">
      <c r="A236" t="str">
        <f>_xlfn.CONCAT(B236,D236)</f>
        <v>5005046158</v>
      </c>
      <c r="B236">
        <v>500</v>
      </c>
      <c r="C236" t="s">
        <v>165</v>
      </c>
      <c r="D236" t="s">
        <v>488</v>
      </c>
      <c r="E236" s="8" t="s">
        <v>622</v>
      </c>
      <c r="F236" t="s">
        <v>129</v>
      </c>
      <c r="G236" t="s">
        <v>489</v>
      </c>
      <c r="J236">
        <v>1</v>
      </c>
      <c r="N236">
        <v>6</v>
      </c>
      <c r="Q236">
        <f t="shared" si="3"/>
        <v>7</v>
      </c>
    </row>
    <row r="237" spans="1:17" x14ac:dyDescent="0.3">
      <c r="A237" t="str">
        <f>_xlfn.CONCAT(B237,D237)</f>
        <v>5003385986</v>
      </c>
      <c r="B237">
        <v>500</v>
      </c>
      <c r="C237" t="s">
        <v>165</v>
      </c>
      <c r="D237" t="s">
        <v>260</v>
      </c>
      <c r="E237" s="8" t="s">
        <v>624</v>
      </c>
      <c r="F237" t="s">
        <v>261</v>
      </c>
      <c r="G237" t="s">
        <v>262</v>
      </c>
      <c r="I237">
        <v>2</v>
      </c>
      <c r="N237">
        <v>2</v>
      </c>
      <c r="Q237">
        <f t="shared" si="3"/>
        <v>4</v>
      </c>
    </row>
    <row r="238" spans="1:17" x14ac:dyDescent="0.3">
      <c r="A238" t="str">
        <f>_xlfn.CONCAT(B238,D238)</f>
        <v>500153490</v>
      </c>
      <c r="B238">
        <v>500</v>
      </c>
      <c r="C238" t="s">
        <v>165</v>
      </c>
      <c r="D238" s="4" t="s">
        <v>703</v>
      </c>
      <c r="F238" s="4" t="s">
        <v>704</v>
      </c>
      <c r="G238" s="4" t="s">
        <v>705</v>
      </c>
      <c r="N238">
        <v>20</v>
      </c>
      <c r="Q238">
        <f t="shared" si="3"/>
        <v>20</v>
      </c>
    </row>
    <row r="239" spans="1:17" x14ac:dyDescent="0.3">
      <c r="A239" t="str">
        <f>_xlfn.CONCAT(B239,D239)</f>
        <v>5002256179</v>
      </c>
      <c r="B239">
        <v>500</v>
      </c>
      <c r="C239" t="s">
        <v>165</v>
      </c>
      <c r="D239" s="4" t="s">
        <v>456</v>
      </c>
      <c r="F239" s="4" t="s">
        <v>457</v>
      </c>
      <c r="G239" s="4" t="s">
        <v>259</v>
      </c>
      <c r="N239">
        <v>4</v>
      </c>
      <c r="Q239">
        <f t="shared" si="3"/>
        <v>4</v>
      </c>
    </row>
    <row r="240" spans="1:17" x14ac:dyDescent="0.3">
      <c r="A240" t="str">
        <f>_xlfn.CONCAT(B240,D240)</f>
        <v>5000789219</v>
      </c>
      <c r="B240">
        <v>500</v>
      </c>
      <c r="C240" t="s">
        <v>165</v>
      </c>
      <c r="D240" t="s">
        <v>251</v>
      </c>
      <c r="E240" s="8">
        <v>64</v>
      </c>
      <c r="F240" t="s">
        <v>252</v>
      </c>
      <c r="G240" t="s">
        <v>253</v>
      </c>
      <c r="I240">
        <v>6</v>
      </c>
      <c r="J240">
        <v>8</v>
      </c>
      <c r="Q240">
        <f t="shared" si="3"/>
        <v>14</v>
      </c>
    </row>
    <row r="241" spans="1:17" x14ac:dyDescent="0.3">
      <c r="A241" t="str">
        <f>_xlfn.CONCAT(B241,D241)</f>
        <v>5000319456</v>
      </c>
      <c r="B241">
        <v>500</v>
      </c>
      <c r="C241" t="s">
        <v>165</v>
      </c>
      <c r="D241" t="s">
        <v>487</v>
      </c>
      <c r="E241" s="8">
        <v>2</v>
      </c>
      <c r="F241" t="s">
        <v>148</v>
      </c>
      <c r="G241" t="s">
        <v>230</v>
      </c>
      <c r="J241">
        <v>4</v>
      </c>
      <c r="Q241">
        <f t="shared" si="3"/>
        <v>4</v>
      </c>
    </row>
    <row r="242" spans="1:17" x14ac:dyDescent="0.3">
      <c r="A242" t="str">
        <f>_xlfn.CONCAT(B242,D242)</f>
        <v>5002358589</v>
      </c>
      <c r="B242">
        <v>500</v>
      </c>
      <c r="C242" t="s">
        <v>165</v>
      </c>
      <c r="D242" t="s">
        <v>263</v>
      </c>
      <c r="F242" t="s">
        <v>264</v>
      </c>
      <c r="G242" t="s">
        <v>46</v>
      </c>
      <c r="I242">
        <v>0</v>
      </c>
      <c r="Q242">
        <f t="shared" si="3"/>
        <v>0</v>
      </c>
    </row>
    <row r="243" spans="1:17" x14ac:dyDescent="0.3">
      <c r="A243" t="str">
        <f>_xlfn.CONCAT(B243,D243)</f>
        <v>5002395115</v>
      </c>
      <c r="B243">
        <v>500</v>
      </c>
      <c r="C243" t="s">
        <v>165</v>
      </c>
      <c r="D243" t="s">
        <v>211</v>
      </c>
      <c r="F243" t="s">
        <v>212</v>
      </c>
      <c r="G243" t="s">
        <v>213</v>
      </c>
      <c r="H243" t="s">
        <v>164</v>
      </c>
      <c r="Q243">
        <f t="shared" si="3"/>
        <v>0</v>
      </c>
    </row>
    <row r="244" spans="1:17" x14ac:dyDescent="0.3">
      <c r="A244" t="str">
        <f>_xlfn.CONCAT(B244,D244)</f>
        <v>5002324065</v>
      </c>
      <c r="B244">
        <v>500</v>
      </c>
      <c r="C244" t="s">
        <v>165</v>
      </c>
      <c r="D244" t="s">
        <v>484</v>
      </c>
      <c r="F244" t="s">
        <v>485</v>
      </c>
      <c r="G244" t="s">
        <v>486</v>
      </c>
      <c r="J244">
        <v>6</v>
      </c>
      <c r="Q244">
        <f t="shared" si="3"/>
        <v>6</v>
      </c>
    </row>
    <row r="245" spans="1:17" x14ac:dyDescent="0.3">
      <c r="A245" t="str">
        <f>_xlfn.CONCAT(B245,D245)</f>
        <v>655056806</v>
      </c>
      <c r="B245">
        <v>65</v>
      </c>
      <c r="C245" t="s">
        <v>156</v>
      </c>
      <c r="D245" t="s">
        <v>4</v>
      </c>
      <c r="E245" s="8">
        <v>91</v>
      </c>
      <c r="F245" t="s">
        <v>5</v>
      </c>
      <c r="G245" t="s">
        <v>6</v>
      </c>
      <c r="H245">
        <v>2</v>
      </c>
      <c r="I245">
        <v>2</v>
      </c>
      <c r="J245">
        <v>1</v>
      </c>
      <c r="K245">
        <v>6</v>
      </c>
      <c r="L245">
        <v>2</v>
      </c>
      <c r="M245">
        <v>8</v>
      </c>
      <c r="N245">
        <v>16</v>
      </c>
      <c r="O245">
        <v>5</v>
      </c>
      <c r="P245">
        <v>8</v>
      </c>
      <c r="Q245">
        <f t="shared" si="3"/>
        <v>50</v>
      </c>
    </row>
    <row r="246" spans="1:17" x14ac:dyDescent="0.3">
      <c r="A246" t="str">
        <f>_xlfn.CONCAT(B246,D246)</f>
        <v>653393576</v>
      </c>
      <c r="B246">
        <v>65</v>
      </c>
      <c r="C246" t="s">
        <v>156</v>
      </c>
      <c r="D246" t="s">
        <v>759</v>
      </c>
      <c r="F246" t="s">
        <v>446</v>
      </c>
      <c r="G246" t="s">
        <v>760</v>
      </c>
      <c r="P246">
        <v>6</v>
      </c>
      <c r="Q246">
        <f t="shared" si="3"/>
        <v>6</v>
      </c>
    </row>
    <row r="247" spans="1:17" x14ac:dyDescent="0.3">
      <c r="A247" t="str">
        <f>_xlfn.CONCAT(B247,D247)</f>
        <v>655016656</v>
      </c>
      <c r="B247">
        <v>65</v>
      </c>
      <c r="C247" t="s">
        <v>156</v>
      </c>
      <c r="D247" t="s">
        <v>79</v>
      </c>
      <c r="E247" s="8">
        <v>107</v>
      </c>
      <c r="F247" t="s">
        <v>80</v>
      </c>
      <c r="G247" t="s">
        <v>81</v>
      </c>
      <c r="H247">
        <v>6</v>
      </c>
      <c r="I247">
        <v>0</v>
      </c>
      <c r="J247">
        <v>3</v>
      </c>
      <c r="K247">
        <v>8</v>
      </c>
      <c r="L247">
        <v>4</v>
      </c>
      <c r="M247">
        <v>6</v>
      </c>
      <c r="N247">
        <v>20</v>
      </c>
      <c r="O247">
        <v>5</v>
      </c>
      <c r="P247">
        <v>4</v>
      </c>
      <c r="Q247">
        <f t="shared" si="3"/>
        <v>56</v>
      </c>
    </row>
    <row r="248" spans="1:17" x14ac:dyDescent="0.3">
      <c r="A248" t="str">
        <f>_xlfn.CONCAT(B248,D248)</f>
        <v>653692494</v>
      </c>
      <c r="B248">
        <v>65</v>
      </c>
      <c r="C248" t="s">
        <v>156</v>
      </c>
      <c r="D248" s="4" t="s">
        <v>179</v>
      </c>
      <c r="E248" s="9">
        <v>8</v>
      </c>
      <c r="F248" s="4" t="s">
        <v>180</v>
      </c>
      <c r="G248" s="4" t="s">
        <v>181</v>
      </c>
      <c r="I248">
        <v>4</v>
      </c>
      <c r="K248">
        <v>2</v>
      </c>
      <c r="M248">
        <v>1</v>
      </c>
      <c r="N248">
        <v>12</v>
      </c>
      <c r="O248">
        <v>5</v>
      </c>
      <c r="P248">
        <v>3</v>
      </c>
      <c r="Q248">
        <f t="shared" si="3"/>
        <v>27</v>
      </c>
    </row>
    <row r="249" spans="1:17" x14ac:dyDescent="0.3">
      <c r="A249" t="str">
        <f>_xlfn.CONCAT(B249,D249)</f>
        <v>655014343</v>
      </c>
      <c r="B249">
        <v>65</v>
      </c>
      <c r="C249" t="s">
        <v>156</v>
      </c>
      <c r="D249" t="s">
        <v>7</v>
      </c>
      <c r="E249" s="8">
        <v>104</v>
      </c>
      <c r="F249" t="s">
        <v>8</v>
      </c>
      <c r="G249" t="s">
        <v>9</v>
      </c>
      <c r="H249">
        <v>3</v>
      </c>
      <c r="I249">
        <v>3</v>
      </c>
      <c r="K249">
        <v>1</v>
      </c>
      <c r="L249">
        <v>1</v>
      </c>
      <c r="M249">
        <v>4</v>
      </c>
      <c r="N249">
        <v>6</v>
      </c>
      <c r="O249">
        <v>5</v>
      </c>
      <c r="P249">
        <v>2</v>
      </c>
      <c r="Q249">
        <f t="shared" si="3"/>
        <v>25</v>
      </c>
    </row>
    <row r="250" spans="1:17" x14ac:dyDescent="0.3">
      <c r="A250" t="str">
        <f>_xlfn.CONCAT(B250,D250)</f>
        <v>653346346</v>
      </c>
      <c r="B250">
        <v>65</v>
      </c>
      <c r="C250" t="s">
        <v>156</v>
      </c>
      <c r="D250" t="s">
        <v>82</v>
      </c>
      <c r="E250" s="8">
        <v>11</v>
      </c>
      <c r="F250" t="s">
        <v>87</v>
      </c>
      <c r="G250" t="s">
        <v>83</v>
      </c>
      <c r="H250">
        <v>4</v>
      </c>
      <c r="K250">
        <v>4</v>
      </c>
      <c r="L250">
        <v>3</v>
      </c>
      <c r="P250">
        <v>1</v>
      </c>
      <c r="Q250">
        <f t="shared" si="3"/>
        <v>12</v>
      </c>
    </row>
    <row r="251" spans="1:17" x14ac:dyDescent="0.3">
      <c r="A251" t="str">
        <f>_xlfn.CONCAT(B251,D251)</f>
        <v>653691646</v>
      </c>
      <c r="B251">
        <v>65</v>
      </c>
      <c r="C251" t="s">
        <v>156</v>
      </c>
      <c r="D251" s="4" t="s">
        <v>265</v>
      </c>
      <c r="E251" s="9">
        <v>302</v>
      </c>
      <c r="F251" s="4" t="s">
        <v>266</v>
      </c>
      <c r="G251" s="4" t="s">
        <v>267</v>
      </c>
      <c r="I251">
        <v>10</v>
      </c>
      <c r="N251">
        <v>8</v>
      </c>
      <c r="Q251">
        <f t="shared" si="3"/>
        <v>18</v>
      </c>
    </row>
    <row r="252" spans="1:17" x14ac:dyDescent="0.3">
      <c r="A252" t="str">
        <f>_xlfn.CONCAT(B252,D252)</f>
        <v>655062514</v>
      </c>
      <c r="B252">
        <v>65</v>
      </c>
      <c r="C252" t="s">
        <v>156</v>
      </c>
      <c r="D252" t="s">
        <v>572</v>
      </c>
      <c r="E252" s="8">
        <v>69</v>
      </c>
      <c r="F252" t="s">
        <v>573</v>
      </c>
      <c r="G252" t="s">
        <v>556</v>
      </c>
      <c r="K252">
        <v>1</v>
      </c>
      <c r="M252">
        <v>1</v>
      </c>
      <c r="N252">
        <v>2</v>
      </c>
      <c r="O252">
        <v>5</v>
      </c>
      <c r="Q252">
        <f t="shared" si="3"/>
        <v>9</v>
      </c>
    </row>
    <row r="253" spans="1:17" x14ac:dyDescent="0.3">
      <c r="A253" t="str">
        <f>_xlfn.CONCAT(B253,D253)</f>
        <v>655040737</v>
      </c>
      <c r="B253">
        <v>65</v>
      </c>
      <c r="C253" t="s">
        <v>156</v>
      </c>
      <c r="D253" s="4" t="s">
        <v>268</v>
      </c>
      <c r="E253" s="9">
        <v>2</v>
      </c>
      <c r="F253" s="4" t="s">
        <v>269</v>
      </c>
      <c r="G253" s="4" t="s">
        <v>270</v>
      </c>
      <c r="I253">
        <v>6</v>
      </c>
      <c r="J253">
        <v>2</v>
      </c>
      <c r="K253">
        <v>10</v>
      </c>
      <c r="M253">
        <v>10</v>
      </c>
      <c r="O253">
        <v>5</v>
      </c>
      <c r="Q253">
        <f t="shared" si="3"/>
        <v>33</v>
      </c>
    </row>
    <row r="254" spans="1:17" x14ac:dyDescent="0.3">
      <c r="A254" t="str">
        <f>_xlfn.CONCAT(B254,D254)</f>
        <v>655047266</v>
      </c>
      <c r="B254">
        <v>65</v>
      </c>
      <c r="C254" t="s">
        <v>156</v>
      </c>
      <c r="D254" t="s">
        <v>567</v>
      </c>
      <c r="F254" t="s">
        <v>568</v>
      </c>
      <c r="G254" t="s">
        <v>569</v>
      </c>
      <c r="K254">
        <v>3</v>
      </c>
      <c r="M254">
        <v>3</v>
      </c>
      <c r="O254">
        <v>5</v>
      </c>
      <c r="Q254">
        <f t="shared" si="3"/>
        <v>11</v>
      </c>
    </row>
    <row r="255" spans="1:17" x14ac:dyDescent="0.3">
      <c r="B255">
        <v>65</v>
      </c>
      <c r="C255" t="s">
        <v>156</v>
      </c>
      <c r="D255" s="7" t="s">
        <v>639</v>
      </c>
      <c r="F255" t="s">
        <v>641</v>
      </c>
      <c r="G255" t="s">
        <v>130</v>
      </c>
      <c r="O255">
        <v>5</v>
      </c>
      <c r="Q255">
        <f t="shared" si="3"/>
        <v>5</v>
      </c>
    </row>
    <row r="256" spans="1:17" x14ac:dyDescent="0.3">
      <c r="A256" t="str">
        <f>_xlfn.CONCAT(B256,D256)</f>
        <v>655082522</v>
      </c>
      <c r="B256">
        <v>65</v>
      </c>
      <c r="C256" t="s">
        <v>156</v>
      </c>
      <c r="D256" t="s">
        <v>570</v>
      </c>
      <c r="E256" s="8">
        <v>6</v>
      </c>
      <c r="F256" t="s">
        <v>571</v>
      </c>
      <c r="G256" t="s">
        <v>556</v>
      </c>
      <c r="K256">
        <v>1</v>
      </c>
      <c r="M256">
        <v>2</v>
      </c>
      <c r="N256">
        <v>4</v>
      </c>
      <c r="O256">
        <v>5</v>
      </c>
      <c r="Q256">
        <f t="shared" si="3"/>
        <v>12</v>
      </c>
    </row>
    <row r="257" spans="1:17" x14ac:dyDescent="0.3">
      <c r="A257" t="str">
        <f>_xlfn.CONCAT(B257,D257)</f>
        <v>652318516</v>
      </c>
      <c r="B257">
        <v>65</v>
      </c>
      <c r="C257" t="s">
        <v>156</v>
      </c>
      <c r="D257" t="s">
        <v>493</v>
      </c>
      <c r="F257" t="s">
        <v>376</v>
      </c>
      <c r="G257" t="s">
        <v>494</v>
      </c>
      <c r="J257">
        <v>4</v>
      </c>
      <c r="Q257">
        <f t="shared" si="3"/>
        <v>4</v>
      </c>
    </row>
    <row r="258" spans="1:17" x14ac:dyDescent="0.3">
      <c r="A258" t="str">
        <f>_xlfn.CONCAT(B258,D258)</f>
        <v>652354284</v>
      </c>
      <c r="B258">
        <v>65</v>
      </c>
      <c r="C258" t="s">
        <v>156</v>
      </c>
      <c r="D258" t="s">
        <v>491</v>
      </c>
      <c r="E258" s="8">
        <v>41</v>
      </c>
      <c r="F258" t="s">
        <v>492</v>
      </c>
      <c r="G258" t="s">
        <v>452</v>
      </c>
      <c r="J258">
        <v>6</v>
      </c>
      <c r="Q258">
        <f t="shared" si="3"/>
        <v>6</v>
      </c>
    </row>
    <row r="259" spans="1:17" x14ac:dyDescent="0.3">
      <c r="A259" t="str">
        <f>_xlfn.CONCAT(B259,D259)</f>
        <v>655054403</v>
      </c>
      <c r="B259">
        <v>65</v>
      </c>
      <c r="C259" t="s">
        <v>156</v>
      </c>
      <c r="D259" t="s">
        <v>76</v>
      </c>
      <c r="E259" s="8">
        <v>44</v>
      </c>
      <c r="F259" t="s">
        <v>77</v>
      </c>
      <c r="G259" t="s">
        <v>78</v>
      </c>
      <c r="H259">
        <v>8</v>
      </c>
      <c r="I259">
        <v>8</v>
      </c>
      <c r="O259">
        <v>5</v>
      </c>
      <c r="Q259">
        <f t="shared" ref="Q259:Q322" si="4">SUM(H259:P259)</f>
        <v>21</v>
      </c>
    </row>
    <row r="260" spans="1:17" x14ac:dyDescent="0.3">
      <c r="A260" t="str">
        <f>_xlfn.CONCAT(B260,D260)</f>
        <v>655056801</v>
      </c>
      <c r="B260">
        <v>65</v>
      </c>
      <c r="C260" t="s">
        <v>156</v>
      </c>
      <c r="D260" t="s">
        <v>84</v>
      </c>
      <c r="E260">
        <v>69</v>
      </c>
      <c r="F260" t="s">
        <v>85</v>
      </c>
      <c r="G260" t="s">
        <v>86</v>
      </c>
      <c r="H260">
        <v>0</v>
      </c>
      <c r="Q260">
        <f t="shared" si="4"/>
        <v>0</v>
      </c>
    </row>
    <row r="261" spans="1:17" x14ac:dyDescent="0.3">
      <c r="A261" t="str">
        <f>_xlfn.CONCAT(B261,D261)</f>
        <v>855045039</v>
      </c>
      <c r="B261">
        <v>85</v>
      </c>
      <c r="C261" t="s">
        <v>429</v>
      </c>
      <c r="D261" s="7" t="s">
        <v>604</v>
      </c>
      <c r="F261" t="s">
        <v>605</v>
      </c>
      <c r="G261" t="s">
        <v>53</v>
      </c>
      <c r="L261">
        <v>3</v>
      </c>
      <c r="M261">
        <v>1</v>
      </c>
      <c r="P261">
        <v>2</v>
      </c>
      <c r="Q261">
        <f t="shared" si="4"/>
        <v>6</v>
      </c>
    </row>
    <row r="262" spans="1:17" x14ac:dyDescent="0.3">
      <c r="A262" t="str">
        <f>_xlfn.CONCAT(B262,D262)</f>
        <v>855016656</v>
      </c>
      <c r="B262">
        <v>85</v>
      </c>
      <c r="C262" t="s">
        <v>429</v>
      </c>
      <c r="D262" t="s">
        <v>79</v>
      </c>
      <c r="E262" s="8">
        <v>107</v>
      </c>
      <c r="F262" t="s">
        <v>80</v>
      </c>
      <c r="G262" t="s">
        <v>81</v>
      </c>
      <c r="H262">
        <v>1</v>
      </c>
      <c r="I262">
        <v>0</v>
      </c>
      <c r="J262">
        <v>1</v>
      </c>
      <c r="L262">
        <v>2</v>
      </c>
      <c r="M262">
        <v>1</v>
      </c>
      <c r="N262">
        <v>6</v>
      </c>
      <c r="O262">
        <v>5</v>
      </c>
      <c r="P262">
        <v>1</v>
      </c>
      <c r="Q262">
        <f t="shared" si="4"/>
        <v>17</v>
      </c>
    </row>
    <row r="263" spans="1:17" x14ac:dyDescent="0.3">
      <c r="A263" t="str">
        <f>_xlfn.CONCAT(B263,D263)</f>
        <v>855017233</v>
      </c>
      <c r="B263">
        <v>85</v>
      </c>
      <c r="C263" t="s">
        <v>429</v>
      </c>
      <c r="D263" t="s">
        <v>440</v>
      </c>
      <c r="F263" t="s">
        <v>441</v>
      </c>
      <c r="G263" t="s">
        <v>442</v>
      </c>
      <c r="J263">
        <v>6</v>
      </c>
      <c r="N263">
        <v>20</v>
      </c>
      <c r="Q263">
        <f t="shared" si="4"/>
        <v>26</v>
      </c>
    </row>
    <row r="264" spans="1:17" x14ac:dyDescent="0.3">
      <c r="A264" t="str">
        <f>_xlfn.CONCAT(B264,D264)</f>
        <v>853774918</v>
      </c>
      <c r="B264">
        <v>85</v>
      </c>
      <c r="C264" t="s">
        <v>429</v>
      </c>
      <c r="D264" t="s">
        <v>88</v>
      </c>
      <c r="E264" s="8">
        <v>34</v>
      </c>
      <c r="F264" t="s">
        <v>89</v>
      </c>
      <c r="G264" t="s">
        <v>90</v>
      </c>
      <c r="H264">
        <v>6</v>
      </c>
      <c r="I264">
        <v>6</v>
      </c>
      <c r="J264">
        <v>3</v>
      </c>
      <c r="K264">
        <v>2</v>
      </c>
      <c r="M264">
        <v>10</v>
      </c>
      <c r="N264">
        <v>12</v>
      </c>
      <c r="O264">
        <v>5</v>
      </c>
      <c r="Q264">
        <f t="shared" si="4"/>
        <v>44</v>
      </c>
    </row>
    <row r="265" spans="1:17" x14ac:dyDescent="0.3">
      <c r="A265" t="str">
        <f>_xlfn.CONCAT(B265,D265)</f>
        <v>852231901</v>
      </c>
      <c r="B265">
        <v>85</v>
      </c>
      <c r="C265" t="s">
        <v>429</v>
      </c>
      <c r="D265" s="4" t="s">
        <v>274</v>
      </c>
      <c r="E265" s="9">
        <v>83</v>
      </c>
      <c r="F265" s="4" t="s">
        <v>275</v>
      </c>
      <c r="G265" s="4" t="s">
        <v>59</v>
      </c>
      <c r="I265">
        <v>1</v>
      </c>
      <c r="J265">
        <v>4</v>
      </c>
      <c r="K265">
        <v>1</v>
      </c>
      <c r="N265">
        <v>8</v>
      </c>
      <c r="O265">
        <v>5</v>
      </c>
      <c r="Q265">
        <f t="shared" si="4"/>
        <v>19</v>
      </c>
    </row>
    <row r="266" spans="1:17" x14ac:dyDescent="0.3">
      <c r="A266" t="str">
        <f>_xlfn.CONCAT(B266,D266)</f>
        <v>855004086</v>
      </c>
      <c r="B266">
        <v>85</v>
      </c>
      <c r="C266" t="s">
        <v>429</v>
      </c>
      <c r="D266" t="s">
        <v>103</v>
      </c>
      <c r="E266" s="8">
        <v>75</v>
      </c>
      <c r="F266" t="s">
        <v>104</v>
      </c>
      <c r="G266" t="s">
        <v>105</v>
      </c>
      <c r="H266">
        <v>1</v>
      </c>
      <c r="I266">
        <v>1</v>
      </c>
      <c r="J266">
        <v>1</v>
      </c>
      <c r="N266">
        <v>4</v>
      </c>
      <c r="O266">
        <v>5</v>
      </c>
      <c r="Q266">
        <f t="shared" si="4"/>
        <v>12</v>
      </c>
    </row>
    <row r="267" spans="1:17" x14ac:dyDescent="0.3">
      <c r="A267" t="str">
        <f>_xlfn.CONCAT(B267,D267)</f>
        <v>853157213</v>
      </c>
      <c r="B267">
        <v>85</v>
      </c>
      <c r="C267" t="s">
        <v>429</v>
      </c>
      <c r="D267" s="4" t="s">
        <v>54</v>
      </c>
      <c r="E267" s="8"/>
      <c r="F267" t="s">
        <v>55</v>
      </c>
      <c r="G267" t="s">
        <v>56</v>
      </c>
      <c r="O267">
        <v>5</v>
      </c>
      <c r="Q267">
        <f t="shared" si="4"/>
        <v>5</v>
      </c>
    </row>
    <row r="268" spans="1:17" x14ac:dyDescent="0.3">
      <c r="A268" t="str">
        <f>_xlfn.CONCAT(B268,D268)</f>
        <v>855050868</v>
      </c>
      <c r="B268">
        <v>85</v>
      </c>
      <c r="C268" t="s">
        <v>429</v>
      </c>
      <c r="D268" s="4" t="s">
        <v>706</v>
      </c>
      <c r="F268" s="4" t="s">
        <v>212</v>
      </c>
      <c r="G268" s="4" t="s">
        <v>707</v>
      </c>
      <c r="N268">
        <v>16</v>
      </c>
      <c r="Q268">
        <f t="shared" si="4"/>
        <v>16</v>
      </c>
    </row>
    <row r="269" spans="1:17" x14ac:dyDescent="0.3">
      <c r="A269" t="str">
        <f>_xlfn.CONCAT(B269,D269)</f>
        <v>852412718</v>
      </c>
      <c r="B269">
        <v>85</v>
      </c>
      <c r="C269" t="s">
        <v>429</v>
      </c>
      <c r="D269" s="4" t="s">
        <v>708</v>
      </c>
      <c r="F269" s="4" t="s">
        <v>680</v>
      </c>
      <c r="G269" s="4" t="s">
        <v>681</v>
      </c>
      <c r="N269">
        <v>2</v>
      </c>
      <c r="Q269">
        <f t="shared" si="4"/>
        <v>2</v>
      </c>
    </row>
    <row r="270" spans="1:17" x14ac:dyDescent="0.3">
      <c r="A270" t="str">
        <f>_xlfn.CONCAT(B270,D270)</f>
        <v>852197183</v>
      </c>
      <c r="B270">
        <v>85</v>
      </c>
      <c r="C270" t="s">
        <v>429</v>
      </c>
      <c r="D270" t="s">
        <v>47</v>
      </c>
      <c r="E270" s="8"/>
      <c r="F270" t="s">
        <v>48</v>
      </c>
      <c r="G270" t="s">
        <v>49</v>
      </c>
      <c r="M270">
        <v>8</v>
      </c>
      <c r="Q270">
        <f t="shared" si="4"/>
        <v>8</v>
      </c>
    </row>
    <row r="271" spans="1:17" x14ac:dyDescent="0.3">
      <c r="A271" t="str">
        <f>_xlfn.CONCAT(B271,D271)</f>
        <v>853951682</v>
      </c>
      <c r="B271">
        <v>85</v>
      </c>
      <c r="C271" t="s">
        <v>429</v>
      </c>
      <c r="D271" t="s">
        <v>574</v>
      </c>
      <c r="F271" t="s">
        <v>575</v>
      </c>
      <c r="G271" t="s">
        <v>569</v>
      </c>
      <c r="K271">
        <v>6</v>
      </c>
      <c r="M271">
        <v>6</v>
      </c>
      <c r="O271">
        <v>5</v>
      </c>
      <c r="Q271">
        <f t="shared" si="4"/>
        <v>17</v>
      </c>
    </row>
    <row r="272" spans="1:17" x14ac:dyDescent="0.3">
      <c r="A272" t="str">
        <f>_xlfn.CONCAT(B272,D272)</f>
        <v>855040737</v>
      </c>
      <c r="B272">
        <v>85</v>
      </c>
      <c r="C272" t="s">
        <v>429</v>
      </c>
      <c r="D272" s="4" t="s">
        <v>268</v>
      </c>
      <c r="E272" s="9">
        <v>2</v>
      </c>
      <c r="F272" s="4" t="s">
        <v>269</v>
      </c>
      <c r="G272" s="4" t="s">
        <v>270</v>
      </c>
      <c r="I272">
        <v>1</v>
      </c>
      <c r="J272">
        <v>1</v>
      </c>
      <c r="K272">
        <v>3</v>
      </c>
      <c r="M272">
        <v>4</v>
      </c>
      <c r="O272">
        <v>5</v>
      </c>
      <c r="Q272">
        <f t="shared" si="4"/>
        <v>14</v>
      </c>
    </row>
    <row r="273" spans="1:17" x14ac:dyDescent="0.3">
      <c r="A273" t="str">
        <f>_xlfn.CONCAT(B273,D273)</f>
        <v>852324070</v>
      </c>
      <c r="B273">
        <v>85</v>
      </c>
      <c r="C273" t="s">
        <v>429</v>
      </c>
      <c r="D273" t="s">
        <v>93</v>
      </c>
      <c r="E273" s="8">
        <v>73</v>
      </c>
      <c r="F273" t="s">
        <v>94</v>
      </c>
      <c r="G273" t="s">
        <v>95</v>
      </c>
      <c r="H273">
        <v>2</v>
      </c>
      <c r="K273">
        <v>4</v>
      </c>
      <c r="M273">
        <v>3</v>
      </c>
      <c r="O273">
        <v>5</v>
      </c>
      <c r="Q273">
        <f t="shared" si="4"/>
        <v>14</v>
      </c>
    </row>
    <row r="274" spans="1:17" x14ac:dyDescent="0.3">
      <c r="A274" t="str">
        <f>_xlfn.CONCAT(B274,D274)</f>
        <v>855018497</v>
      </c>
      <c r="B274">
        <v>85</v>
      </c>
      <c r="C274" t="s">
        <v>429</v>
      </c>
      <c r="D274" t="s">
        <v>33</v>
      </c>
      <c r="E274" s="8">
        <v>85</v>
      </c>
      <c r="F274" t="s">
        <v>34</v>
      </c>
      <c r="G274" t="s">
        <v>35</v>
      </c>
      <c r="H274">
        <v>4</v>
      </c>
      <c r="I274">
        <v>4</v>
      </c>
      <c r="J274">
        <v>1</v>
      </c>
      <c r="K274">
        <v>8</v>
      </c>
      <c r="M274">
        <v>2</v>
      </c>
      <c r="N274">
        <v>0</v>
      </c>
      <c r="Q274">
        <f t="shared" si="4"/>
        <v>19</v>
      </c>
    </row>
    <row r="275" spans="1:17" x14ac:dyDescent="0.3">
      <c r="A275" t="str">
        <f>_xlfn.CONCAT(B275,D275)</f>
        <v>852412707</v>
      </c>
      <c r="B275">
        <v>85</v>
      </c>
      <c r="C275" t="s">
        <v>429</v>
      </c>
      <c r="D275" t="s">
        <v>576</v>
      </c>
      <c r="F275" t="s">
        <v>577</v>
      </c>
      <c r="G275" t="s">
        <v>578</v>
      </c>
      <c r="K275">
        <v>1</v>
      </c>
      <c r="M275">
        <v>1</v>
      </c>
      <c r="O275">
        <v>5</v>
      </c>
      <c r="Q275">
        <f t="shared" si="4"/>
        <v>7</v>
      </c>
    </row>
    <row r="276" spans="1:17" x14ac:dyDescent="0.3">
      <c r="A276" t="str">
        <f>_xlfn.CONCAT(B276,D276)</f>
        <v>852285819</v>
      </c>
      <c r="B276">
        <v>85</v>
      </c>
      <c r="C276" t="s">
        <v>429</v>
      </c>
      <c r="D276" t="s">
        <v>96</v>
      </c>
      <c r="E276" s="8" t="s">
        <v>97</v>
      </c>
      <c r="F276" t="s">
        <v>98</v>
      </c>
      <c r="G276" t="s">
        <v>99</v>
      </c>
      <c r="H276">
        <v>1</v>
      </c>
      <c r="I276">
        <v>1</v>
      </c>
      <c r="J276">
        <v>1</v>
      </c>
      <c r="L276">
        <v>1</v>
      </c>
      <c r="Q276">
        <f t="shared" si="4"/>
        <v>4</v>
      </c>
    </row>
    <row r="277" spans="1:17" x14ac:dyDescent="0.3">
      <c r="A277" t="str">
        <f>_xlfn.CONCAT(B277,D277)</f>
        <v>855030575</v>
      </c>
      <c r="B277">
        <v>85</v>
      </c>
      <c r="C277" t="s">
        <v>429</v>
      </c>
      <c r="D277" s="4" t="s">
        <v>198</v>
      </c>
      <c r="E277" s="8" t="s">
        <v>635</v>
      </c>
      <c r="F277" t="s">
        <v>28</v>
      </c>
      <c r="G277" t="s">
        <v>29</v>
      </c>
      <c r="H277">
        <v>10</v>
      </c>
      <c r="I277">
        <v>3</v>
      </c>
      <c r="K277">
        <v>10</v>
      </c>
      <c r="O277">
        <v>5</v>
      </c>
      <c r="Q277">
        <f t="shared" si="4"/>
        <v>28</v>
      </c>
    </row>
    <row r="278" spans="1:17" x14ac:dyDescent="0.3">
      <c r="A278" t="str">
        <f>_xlfn.CONCAT(B278,D278)</f>
        <v>852207546</v>
      </c>
      <c r="B278">
        <v>85</v>
      </c>
      <c r="C278" t="s">
        <v>429</v>
      </c>
      <c r="D278" s="4" t="s">
        <v>271</v>
      </c>
      <c r="E278" s="9" t="s">
        <v>626</v>
      </c>
      <c r="F278" s="4" t="s">
        <v>272</v>
      </c>
      <c r="G278" s="4" t="s">
        <v>273</v>
      </c>
      <c r="I278">
        <v>10</v>
      </c>
      <c r="J278">
        <v>10</v>
      </c>
      <c r="Q278">
        <f t="shared" si="4"/>
        <v>20</v>
      </c>
    </row>
    <row r="279" spans="1:17" x14ac:dyDescent="0.3">
      <c r="A279" t="str">
        <f>_xlfn.CONCAT(B279,D279)</f>
        <v>852354284</v>
      </c>
      <c r="B279">
        <v>85</v>
      </c>
      <c r="C279" t="s">
        <v>429</v>
      </c>
      <c r="D279" t="s">
        <v>491</v>
      </c>
      <c r="E279" s="8">
        <v>41</v>
      </c>
      <c r="F279" t="s">
        <v>492</v>
      </c>
      <c r="G279" t="s">
        <v>452</v>
      </c>
      <c r="J279">
        <v>2</v>
      </c>
      <c r="Q279">
        <f t="shared" si="4"/>
        <v>2</v>
      </c>
    </row>
    <row r="280" spans="1:17" x14ac:dyDescent="0.3">
      <c r="A280" t="str">
        <f>_xlfn.CONCAT(B280,D280)</f>
        <v>855016659</v>
      </c>
      <c r="B280">
        <v>85</v>
      </c>
      <c r="C280" t="s">
        <v>429</v>
      </c>
      <c r="D280" t="s">
        <v>25</v>
      </c>
      <c r="E280" s="8">
        <v>14</v>
      </c>
      <c r="F280" t="s">
        <v>26</v>
      </c>
      <c r="G280" t="s">
        <v>27</v>
      </c>
      <c r="H280">
        <v>8</v>
      </c>
      <c r="I280">
        <v>8</v>
      </c>
      <c r="J280">
        <v>8</v>
      </c>
      <c r="Q280">
        <f t="shared" si="4"/>
        <v>24</v>
      </c>
    </row>
    <row r="281" spans="1:17" x14ac:dyDescent="0.3">
      <c r="A281" t="str">
        <f>_xlfn.CONCAT(B281,D281)</f>
        <v>852218321</v>
      </c>
      <c r="B281">
        <v>85</v>
      </c>
      <c r="C281" t="s">
        <v>429</v>
      </c>
      <c r="D281" t="s">
        <v>91</v>
      </c>
      <c r="E281" s="8" t="s">
        <v>627</v>
      </c>
      <c r="F281" t="s">
        <v>92</v>
      </c>
      <c r="G281" t="s">
        <v>78</v>
      </c>
      <c r="H281">
        <v>3</v>
      </c>
      <c r="I281">
        <v>2</v>
      </c>
      <c r="O281">
        <v>5</v>
      </c>
      <c r="Q281">
        <f t="shared" si="4"/>
        <v>10</v>
      </c>
    </row>
    <row r="282" spans="1:17" x14ac:dyDescent="0.3">
      <c r="A282" t="str">
        <f>_xlfn.CONCAT(B282,D282)</f>
        <v>855050475</v>
      </c>
      <c r="B282">
        <v>85</v>
      </c>
      <c r="C282" t="s">
        <v>429</v>
      </c>
      <c r="D282" t="s">
        <v>100</v>
      </c>
      <c r="E282" s="8" t="s">
        <v>70</v>
      </c>
      <c r="F282" t="s">
        <v>101</v>
      </c>
      <c r="G282" t="s">
        <v>102</v>
      </c>
      <c r="H282">
        <v>1</v>
      </c>
      <c r="J282">
        <v>1</v>
      </c>
      <c r="Q282">
        <f t="shared" si="4"/>
        <v>2</v>
      </c>
    </row>
    <row r="283" spans="1:17" x14ac:dyDescent="0.3">
      <c r="A283" t="str">
        <f>_xlfn.CONCAT(B283,D283)</f>
        <v>852291568</v>
      </c>
      <c r="B283">
        <v>85</v>
      </c>
      <c r="C283" t="s">
        <v>429</v>
      </c>
      <c r="D283" t="s">
        <v>106</v>
      </c>
      <c r="E283" s="8">
        <v>721</v>
      </c>
      <c r="F283" t="s">
        <v>107</v>
      </c>
      <c r="G283" t="s">
        <v>108</v>
      </c>
      <c r="H283">
        <v>1</v>
      </c>
      <c r="Q283">
        <f t="shared" si="4"/>
        <v>1</v>
      </c>
    </row>
    <row r="284" spans="1:17" x14ac:dyDescent="0.3">
      <c r="A284" t="str">
        <f>_xlfn.CONCAT(B284,D284)</f>
        <v>903161987</v>
      </c>
      <c r="B284">
        <v>90</v>
      </c>
      <c r="C284" t="s">
        <v>157</v>
      </c>
      <c r="D284" t="s">
        <v>30</v>
      </c>
      <c r="E284">
        <v>99</v>
      </c>
      <c r="F284" t="s">
        <v>31</v>
      </c>
      <c r="G284" t="s">
        <v>32</v>
      </c>
      <c r="H284">
        <v>8</v>
      </c>
      <c r="I284">
        <v>6</v>
      </c>
      <c r="L284">
        <v>3</v>
      </c>
      <c r="N284">
        <v>6</v>
      </c>
      <c r="O284">
        <v>5</v>
      </c>
      <c r="P284">
        <v>3</v>
      </c>
      <c r="Q284">
        <f t="shared" si="4"/>
        <v>31</v>
      </c>
    </row>
    <row r="285" spans="1:17" x14ac:dyDescent="0.3">
      <c r="A285" t="str">
        <f>_xlfn.CONCAT(B285,D285)</f>
        <v>905016656</v>
      </c>
      <c r="B285">
        <v>90</v>
      </c>
      <c r="C285" t="s">
        <v>157</v>
      </c>
      <c r="D285" t="s">
        <v>79</v>
      </c>
      <c r="F285" t="s">
        <v>80</v>
      </c>
      <c r="G285" t="s">
        <v>81</v>
      </c>
      <c r="P285">
        <v>2</v>
      </c>
      <c r="Q285">
        <f t="shared" si="4"/>
        <v>2</v>
      </c>
    </row>
    <row r="286" spans="1:17" x14ac:dyDescent="0.3">
      <c r="A286" t="str">
        <f>_xlfn.CONCAT(B286,D286)</f>
        <v>905020436</v>
      </c>
      <c r="B286">
        <v>90</v>
      </c>
      <c r="C286" t="s">
        <v>157</v>
      </c>
      <c r="D286" t="s">
        <v>36</v>
      </c>
      <c r="E286" s="8" t="s">
        <v>633</v>
      </c>
      <c r="F286" t="s">
        <v>37</v>
      </c>
      <c r="G286" t="s">
        <v>38</v>
      </c>
      <c r="H286">
        <v>2</v>
      </c>
      <c r="I286">
        <v>1</v>
      </c>
      <c r="L286">
        <v>1</v>
      </c>
      <c r="P286">
        <v>1</v>
      </c>
      <c r="Q286">
        <f t="shared" si="4"/>
        <v>5</v>
      </c>
    </row>
    <row r="287" spans="1:17" x14ac:dyDescent="0.3">
      <c r="A287" t="str">
        <f>_xlfn.CONCAT(B287,D287)</f>
        <v>903774918</v>
      </c>
      <c r="B287">
        <v>90</v>
      </c>
      <c r="C287" t="s">
        <v>157</v>
      </c>
      <c r="D287" s="4" t="s">
        <v>88</v>
      </c>
      <c r="E287" s="9">
        <v>34</v>
      </c>
      <c r="F287" s="4" t="s">
        <v>89</v>
      </c>
      <c r="G287" s="4" t="s">
        <v>90</v>
      </c>
      <c r="I287">
        <v>3</v>
      </c>
      <c r="J287">
        <v>3</v>
      </c>
      <c r="K287">
        <v>3</v>
      </c>
      <c r="N287">
        <v>12</v>
      </c>
      <c r="Q287">
        <f t="shared" si="4"/>
        <v>21</v>
      </c>
    </row>
    <row r="288" spans="1:17" x14ac:dyDescent="0.3">
      <c r="A288" t="str">
        <f>_xlfn.CONCAT(B288,D288)</f>
        <v>905070796</v>
      </c>
      <c r="B288">
        <v>90</v>
      </c>
      <c r="C288" t="s">
        <v>157</v>
      </c>
      <c r="D288" s="4" t="s">
        <v>190</v>
      </c>
      <c r="E288" s="9" t="s">
        <v>632</v>
      </c>
      <c r="F288" s="4" t="s">
        <v>191</v>
      </c>
      <c r="G288" s="4" t="s">
        <v>65</v>
      </c>
      <c r="I288">
        <v>4</v>
      </c>
      <c r="J288">
        <v>4</v>
      </c>
      <c r="K288">
        <v>8</v>
      </c>
      <c r="M288">
        <v>8</v>
      </c>
      <c r="N288">
        <v>8</v>
      </c>
      <c r="O288">
        <v>5</v>
      </c>
      <c r="Q288">
        <f t="shared" si="4"/>
        <v>37</v>
      </c>
    </row>
    <row r="289" spans="1:17" x14ac:dyDescent="0.3">
      <c r="A289" t="str">
        <f>_xlfn.CONCAT(B289,D289)</f>
        <v>902412711</v>
      </c>
      <c r="B289">
        <v>90</v>
      </c>
      <c r="C289" t="s">
        <v>157</v>
      </c>
      <c r="D289" s="4" t="s">
        <v>664</v>
      </c>
      <c r="E289" s="9"/>
      <c r="F289" s="4" t="s">
        <v>667</v>
      </c>
      <c r="G289" s="4" t="s">
        <v>668</v>
      </c>
      <c r="M289">
        <v>1</v>
      </c>
      <c r="N289">
        <v>4</v>
      </c>
      <c r="O289">
        <v>5</v>
      </c>
      <c r="Q289">
        <f t="shared" si="4"/>
        <v>10</v>
      </c>
    </row>
    <row r="290" spans="1:17" x14ac:dyDescent="0.3">
      <c r="A290" t="str">
        <f>_xlfn.CONCAT(B290,D290)</f>
        <v>905050868</v>
      </c>
      <c r="B290">
        <v>90</v>
      </c>
      <c r="C290" t="s">
        <v>157</v>
      </c>
      <c r="D290" s="4" t="s">
        <v>706</v>
      </c>
      <c r="E290" s="9"/>
      <c r="F290" s="4" t="s">
        <v>212</v>
      </c>
      <c r="G290" s="4" t="s">
        <v>707</v>
      </c>
      <c r="N290">
        <v>20</v>
      </c>
      <c r="Q290">
        <f t="shared" si="4"/>
        <v>20</v>
      </c>
    </row>
    <row r="291" spans="1:17" x14ac:dyDescent="0.3">
      <c r="A291" t="str">
        <f>_xlfn.CONCAT(B291,D291)</f>
        <v>905017233</v>
      </c>
      <c r="B291">
        <v>90</v>
      </c>
      <c r="C291" t="s">
        <v>157</v>
      </c>
      <c r="D291" s="4" t="s">
        <v>440</v>
      </c>
      <c r="E291" s="9"/>
      <c r="F291" s="4" t="s">
        <v>441</v>
      </c>
      <c r="G291" s="4" t="s">
        <v>442</v>
      </c>
      <c r="N291">
        <v>16</v>
      </c>
      <c r="Q291">
        <f t="shared" si="4"/>
        <v>16</v>
      </c>
    </row>
    <row r="292" spans="1:17" x14ac:dyDescent="0.3">
      <c r="A292" t="str">
        <f>_xlfn.CONCAT(B292,D292)</f>
        <v>90</v>
      </c>
      <c r="B292">
        <v>90</v>
      </c>
      <c r="C292" t="s">
        <v>157</v>
      </c>
      <c r="D292" s="4"/>
      <c r="E292" s="9"/>
      <c r="F292" s="4" t="s">
        <v>241</v>
      </c>
      <c r="G292" s="4" t="s">
        <v>665</v>
      </c>
      <c r="M292">
        <v>2</v>
      </c>
      <c r="Q292">
        <f t="shared" si="4"/>
        <v>2</v>
      </c>
    </row>
    <row r="293" spans="1:17" x14ac:dyDescent="0.3">
      <c r="A293" t="str">
        <f>_xlfn.CONCAT(B293,D293)</f>
        <v>902713366</v>
      </c>
      <c r="B293">
        <v>90</v>
      </c>
      <c r="C293" t="s">
        <v>157</v>
      </c>
      <c r="D293" s="4" t="s">
        <v>202</v>
      </c>
      <c r="E293" s="9"/>
      <c r="F293" s="4" t="s">
        <v>23</v>
      </c>
      <c r="G293" s="4" t="s">
        <v>203</v>
      </c>
      <c r="M293">
        <v>10</v>
      </c>
      <c r="O293">
        <v>5</v>
      </c>
      <c r="Q293">
        <f t="shared" si="4"/>
        <v>15</v>
      </c>
    </row>
    <row r="294" spans="1:17" x14ac:dyDescent="0.3">
      <c r="A294" t="str">
        <f>_xlfn.CONCAT(B294,D294)</f>
        <v>905018497</v>
      </c>
      <c r="B294">
        <v>90</v>
      </c>
      <c r="C294" t="s">
        <v>157</v>
      </c>
      <c r="D294" t="s">
        <v>33</v>
      </c>
      <c r="E294" s="8">
        <v>85</v>
      </c>
      <c r="F294" t="s">
        <v>34</v>
      </c>
      <c r="G294" t="s">
        <v>35</v>
      </c>
      <c r="H294">
        <v>6</v>
      </c>
      <c r="I294">
        <v>8</v>
      </c>
      <c r="J294">
        <v>2</v>
      </c>
      <c r="K294">
        <v>6</v>
      </c>
      <c r="M294">
        <v>6</v>
      </c>
      <c r="N294">
        <v>0</v>
      </c>
      <c r="Q294">
        <f t="shared" si="4"/>
        <v>28</v>
      </c>
    </row>
    <row r="295" spans="1:17" x14ac:dyDescent="0.3">
      <c r="B295">
        <v>90</v>
      </c>
      <c r="C295" t="s">
        <v>157</v>
      </c>
      <c r="D295" t="s">
        <v>106</v>
      </c>
      <c r="E295" s="8">
        <v>721</v>
      </c>
      <c r="F295" s="4" t="s">
        <v>107</v>
      </c>
      <c r="G295" s="4" t="s">
        <v>108</v>
      </c>
      <c r="O295">
        <v>5</v>
      </c>
      <c r="Q295">
        <f t="shared" si="4"/>
        <v>5</v>
      </c>
    </row>
    <row r="296" spans="1:17" x14ac:dyDescent="0.3">
      <c r="A296" t="str">
        <f>_xlfn.CONCAT(B296,D296)</f>
        <v>902324070</v>
      </c>
      <c r="B296">
        <v>90</v>
      </c>
      <c r="C296" t="s">
        <v>157</v>
      </c>
      <c r="D296" t="s">
        <v>93</v>
      </c>
      <c r="E296" s="8">
        <v>73</v>
      </c>
      <c r="F296" t="s">
        <v>94</v>
      </c>
      <c r="G296" t="s">
        <v>95</v>
      </c>
      <c r="H296">
        <v>3</v>
      </c>
      <c r="K296">
        <v>2</v>
      </c>
      <c r="M296">
        <v>4</v>
      </c>
      <c r="O296">
        <v>5</v>
      </c>
      <c r="Q296">
        <f t="shared" si="4"/>
        <v>14</v>
      </c>
    </row>
    <row r="297" spans="1:17" x14ac:dyDescent="0.3">
      <c r="A297" t="str">
        <f>_xlfn.CONCAT(B297,D297)</f>
        <v>902231029</v>
      </c>
      <c r="B297">
        <v>90</v>
      </c>
      <c r="C297" t="s">
        <v>157</v>
      </c>
      <c r="D297" s="4" t="s">
        <v>278</v>
      </c>
      <c r="E297" s="9">
        <v>29</v>
      </c>
      <c r="F297" t="s">
        <v>554</v>
      </c>
      <c r="G297" t="s">
        <v>280</v>
      </c>
      <c r="I297">
        <v>1</v>
      </c>
      <c r="K297">
        <v>1</v>
      </c>
      <c r="M297">
        <v>3</v>
      </c>
      <c r="O297">
        <v>5</v>
      </c>
      <c r="Q297">
        <f t="shared" si="4"/>
        <v>10</v>
      </c>
    </row>
    <row r="298" spans="1:17" x14ac:dyDescent="0.3">
      <c r="A298" t="str">
        <f>_xlfn.CONCAT(B298,D298)</f>
        <v>902412715</v>
      </c>
      <c r="B298">
        <v>90</v>
      </c>
      <c r="C298" t="s">
        <v>157</v>
      </c>
      <c r="D298" s="4" t="s">
        <v>663</v>
      </c>
      <c r="E298" s="9"/>
      <c r="F298" s="4" t="s">
        <v>666</v>
      </c>
      <c r="G298" s="4" t="s">
        <v>330</v>
      </c>
      <c r="M298">
        <v>1</v>
      </c>
      <c r="Q298">
        <f t="shared" si="4"/>
        <v>1</v>
      </c>
    </row>
    <row r="299" spans="1:17" x14ac:dyDescent="0.3">
      <c r="A299" t="str">
        <f>_xlfn.CONCAT(B299,D299)</f>
        <v>903393579</v>
      </c>
      <c r="B299">
        <v>90</v>
      </c>
      <c r="C299" t="s">
        <v>157</v>
      </c>
      <c r="D299" t="s">
        <v>553</v>
      </c>
      <c r="E299" s="8" t="s">
        <v>635</v>
      </c>
      <c r="F299" t="s">
        <v>28</v>
      </c>
      <c r="G299" t="s">
        <v>29</v>
      </c>
      <c r="K299">
        <v>4</v>
      </c>
      <c r="Q299">
        <f t="shared" si="4"/>
        <v>4</v>
      </c>
    </row>
    <row r="300" spans="1:17" x14ac:dyDescent="0.3">
      <c r="A300" t="str">
        <f>_xlfn.CONCAT(B300,D300)</f>
        <v>905018498</v>
      </c>
      <c r="B300">
        <v>90</v>
      </c>
      <c r="C300" t="s">
        <v>157</v>
      </c>
      <c r="D300" t="s">
        <v>109</v>
      </c>
      <c r="E300" s="8">
        <v>25</v>
      </c>
      <c r="F300" t="s">
        <v>37</v>
      </c>
      <c r="G300" t="s">
        <v>110</v>
      </c>
      <c r="H300">
        <v>4</v>
      </c>
      <c r="I300">
        <v>2</v>
      </c>
      <c r="L300">
        <v>2</v>
      </c>
      <c r="Q300">
        <f t="shared" si="4"/>
        <v>8</v>
      </c>
    </row>
    <row r="301" spans="1:17" x14ac:dyDescent="0.3">
      <c r="A301" t="str">
        <f>_xlfn.CONCAT(B301,D301)</f>
        <v>905018991</v>
      </c>
      <c r="B301">
        <v>90</v>
      </c>
      <c r="C301" t="s">
        <v>157</v>
      </c>
      <c r="D301" s="4" t="s">
        <v>276</v>
      </c>
      <c r="E301" s="9">
        <v>46</v>
      </c>
      <c r="F301" s="4" t="s">
        <v>277</v>
      </c>
      <c r="G301" s="4" t="s">
        <v>110</v>
      </c>
      <c r="I301">
        <v>1</v>
      </c>
      <c r="Q301">
        <f t="shared" si="4"/>
        <v>1</v>
      </c>
    </row>
    <row r="302" spans="1:17" x14ac:dyDescent="0.3">
      <c r="A302" t="str">
        <f>_xlfn.CONCAT(B302,D302)</f>
        <v>902231026</v>
      </c>
      <c r="B302">
        <v>90</v>
      </c>
      <c r="C302" t="s">
        <v>157</v>
      </c>
      <c r="D302" t="s">
        <v>67</v>
      </c>
      <c r="E302" s="8">
        <v>22</v>
      </c>
      <c r="F302" t="s">
        <v>557</v>
      </c>
      <c r="G302" t="s">
        <v>69</v>
      </c>
      <c r="K302">
        <v>10</v>
      </c>
      <c r="Q302">
        <f t="shared" si="4"/>
        <v>10</v>
      </c>
    </row>
    <row r="303" spans="1:17" x14ac:dyDescent="0.3">
      <c r="B303">
        <v>90</v>
      </c>
      <c r="C303" t="s">
        <v>157</v>
      </c>
      <c r="D303">
        <v>5070486</v>
      </c>
      <c r="E303" s="8"/>
      <c r="F303" t="s">
        <v>48</v>
      </c>
      <c r="G303" t="s">
        <v>722</v>
      </c>
      <c r="O303">
        <v>5</v>
      </c>
      <c r="Q303">
        <f t="shared" si="4"/>
        <v>5</v>
      </c>
    </row>
    <row r="304" spans="1:17" x14ac:dyDescent="0.3">
      <c r="A304" t="str">
        <f>_xlfn.CONCAT(B304,D304)</f>
        <v>902231030</v>
      </c>
      <c r="B304">
        <v>90</v>
      </c>
      <c r="C304" t="s">
        <v>157</v>
      </c>
      <c r="D304" t="s">
        <v>579</v>
      </c>
      <c r="E304" s="8">
        <v>13</v>
      </c>
      <c r="F304" t="s">
        <v>543</v>
      </c>
      <c r="G304" t="s">
        <v>580</v>
      </c>
      <c r="K304">
        <v>1</v>
      </c>
      <c r="O304">
        <v>5</v>
      </c>
      <c r="Q304">
        <f t="shared" si="4"/>
        <v>6</v>
      </c>
    </row>
    <row r="305" spans="1:17" x14ac:dyDescent="0.3">
      <c r="A305" t="str">
        <f>_xlfn.CONCAT(B305,D305)</f>
        <v>902936007</v>
      </c>
      <c r="B305">
        <v>90</v>
      </c>
      <c r="C305" t="s">
        <v>157</v>
      </c>
      <c r="D305" s="4" t="s">
        <v>44</v>
      </c>
      <c r="E305" s="9">
        <v>5</v>
      </c>
      <c r="F305" s="4" t="s">
        <v>45</v>
      </c>
      <c r="G305" s="4" t="s">
        <v>46</v>
      </c>
      <c r="I305">
        <v>0</v>
      </c>
      <c r="J305">
        <v>6</v>
      </c>
      <c r="Q305">
        <f t="shared" si="4"/>
        <v>6</v>
      </c>
    </row>
    <row r="306" spans="1:17" x14ac:dyDescent="0.3">
      <c r="A306" t="str">
        <f>_xlfn.CONCAT(B306,D306)</f>
        <v>903157213</v>
      </c>
      <c r="B306">
        <v>90</v>
      </c>
      <c r="C306" t="s">
        <v>157</v>
      </c>
      <c r="D306" s="4" t="s">
        <v>54</v>
      </c>
      <c r="E306" s="9">
        <v>10</v>
      </c>
      <c r="F306" s="4" t="s">
        <v>55</v>
      </c>
      <c r="G306" s="4" t="s">
        <v>56</v>
      </c>
      <c r="I306">
        <v>1</v>
      </c>
      <c r="Q306">
        <f t="shared" si="4"/>
        <v>1</v>
      </c>
    </row>
    <row r="307" spans="1:17" x14ac:dyDescent="0.3">
      <c r="A307" t="str">
        <f>_xlfn.CONCAT(B307,D307)</f>
        <v>905068015</v>
      </c>
      <c r="B307">
        <v>90</v>
      </c>
      <c r="C307" t="s">
        <v>157</v>
      </c>
      <c r="D307" s="4" t="s">
        <v>281</v>
      </c>
      <c r="E307" s="9">
        <v>44</v>
      </c>
      <c r="F307" s="4" t="s">
        <v>129</v>
      </c>
      <c r="G307" s="4" t="s">
        <v>282</v>
      </c>
      <c r="I307">
        <v>1</v>
      </c>
      <c r="Q307">
        <f t="shared" si="4"/>
        <v>1</v>
      </c>
    </row>
    <row r="308" spans="1:17" x14ac:dyDescent="0.3">
      <c r="A308" t="str">
        <f>_xlfn.CONCAT(B308,D308)</f>
        <v>905016659</v>
      </c>
      <c r="B308">
        <v>90</v>
      </c>
      <c r="C308" t="s">
        <v>157</v>
      </c>
      <c r="D308" t="s">
        <v>25</v>
      </c>
      <c r="E308" s="8">
        <v>14</v>
      </c>
      <c r="F308" t="s">
        <v>26</v>
      </c>
      <c r="G308" t="s">
        <v>27</v>
      </c>
      <c r="H308">
        <v>10</v>
      </c>
      <c r="I308">
        <v>10</v>
      </c>
      <c r="J308">
        <v>8</v>
      </c>
      <c r="Q308">
        <f t="shared" si="4"/>
        <v>28</v>
      </c>
    </row>
    <row r="309" spans="1:17" x14ac:dyDescent="0.3">
      <c r="A309" t="str">
        <f>_xlfn.CONCAT(B309,D309)</f>
        <v>905050475</v>
      </c>
      <c r="B309">
        <v>90</v>
      </c>
      <c r="C309" t="s">
        <v>157</v>
      </c>
      <c r="D309" t="s">
        <v>100</v>
      </c>
      <c r="E309" s="8" t="s">
        <v>70</v>
      </c>
      <c r="F309" t="s">
        <v>101</v>
      </c>
      <c r="G309" t="s">
        <v>102</v>
      </c>
      <c r="H309">
        <v>1</v>
      </c>
      <c r="J309">
        <v>1</v>
      </c>
      <c r="Q309">
        <f t="shared" si="4"/>
        <v>2</v>
      </c>
    </row>
    <row r="310" spans="1:17" x14ac:dyDescent="0.3">
      <c r="A310" t="str">
        <f>_xlfn.CONCAT(B310,D310)</f>
        <v>adult150618847</v>
      </c>
      <c r="B310" t="s">
        <v>385</v>
      </c>
      <c r="C310" t="s">
        <v>158</v>
      </c>
      <c r="D310" t="s">
        <v>761</v>
      </c>
      <c r="F310" t="s">
        <v>518</v>
      </c>
      <c r="G310" t="s">
        <v>32</v>
      </c>
      <c r="P310">
        <v>6</v>
      </c>
      <c r="Q310">
        <f t="shared" si="4"/>
        <v>6</v>
      </c>
    </row>
    <row r="311" spans="1:17" x14ac:dyDescent="0.3">
      <c r="A311" t="str">
        <f>_xlfn.CONCAT(B311,D311)</f>
        <v>adult1502418166</v>
      </c>
      <c r="B311" t="s">
        <v>385</v>
      </c>
      <c r="C311" t="s">
        <v>158</v>
      </c>
      <c r="D311" s="4" t="s">
        <v>42</v>
      </c>
      <c r="E311" s="9">
        <v>3</v>
      </c>
      <c r="F311" s="4" t="s">
        <v>43</v>
      </c>
      <c r="G311" s="4" t="s">
        <v>21</v>
      </c>
      <c r="I311">
        <v>3</v>
      </c>
      <c r="K311">
        <v>4</v>
      </c>
      <c r="L311">
        <v>2</v>
      </c>
      <c r="P311">
        <v>4</v>
      </c>
      <c r="Q311">
        <f t="shared" si="4"/>
        <v>13</v>
      </c>
    </row>
    <row r="312" spans="1:17" x14ac:dyDescent="0.3">
      <c r="A312" t="str">
        <f>_xlfn.CONCAT(B312,D312)</f>
        <v>adult1505075244</v>
      </c>
      <c r="B312" t="s">
        <v>385</v>
      </c>
      <c r="C312" t="s">
        <v>158</v>
      </c>
      <c r="D312" t="s">
        <v>762</v>
      </c>
      <c r="F312" t="s">
        <v>215</v>
      </c>
      <c r="G312" t="s">
        <v>763</v>
      </c>
      <c r="P312">
        <v>3</v>
      </c>
      <c r="Q312">
        <f t="shared" si="4"/>
        <v>3</v>
      </c>
    </row>
    <row r="313" spans="1:17" x14ac:dyDescent="0.3">
      <c r="A313" t="str">
        <f>_xlfn.CONCAT(B313,D313)</f>
        <v>adult1502375689</v>
      </c>
      <c r="B313" t="s">
        <v>385</v>
      </c>
      <c r="C313" t="s">
        <v>158</v>
      </c>
      <c r="D313" t="s">
        <v>745</v>
      </c>
      <c r="F313" t="s">
        <v>324</v>
      </c>
      <c r="G313" t="s">
        <v>490</v>
      </c>
      <c r="P313">
        <v>2</v>
      </c>
      <c r="Q313">
        <f t="shared" si="4"/>
        <v>2</v>
      </c>
    </row>
    <row r="314" spans="1:17" x14ac:dyDescent="0.3">
      <c r="A314" t="str">
        <f>_xlfn.CONCAT(B314,D314)</f>
        <v>adult1505026924</v>
      </c>
      <c r="B314" t="s">
        <v>385</v>
      </c>
      <c r="C314" t="s">
        <v>158</v>
      </c>
      <c r="D314" t="s">
        <v>39</v>
      </c>
      <c r="E314" s="8" t="s">
        <v>40</v>
      </c>
      <c r="F314" t="s">
        <v>37</v>
      </c>
      <c r="G314" t="s">
        <v>41</v>
      </c>
      <c r="H314">
        <v>1</v>
      </c>
      <c r="I314">
        <v>1</v>
      </c>
      <c r="J314">
        <v>3</v>
      </c>
      <c r="N314">
        <v>6</v>
      </c>
      <c r="P314">
        <v>1</v>
      </c>
      <c r="Q314">
        <f t="shared" si="4"/>
        <v>12</v>
      </c>
    </row>
    <row r="315" spans="1:17" x14ac:dyDescent="0.3">
      <c r="A315" t="str">
        <f>_xlfn.CONCAT(B315,D315)</f>
        <v>adult1503385986</v>
      </c>
      <c r="B315" t="s">
        <v>385</v>
      </c>
      <c r="C315" t="s">
        <v>158</v>
      </c>
      <c r="D315" s="4" t="s">
        <v>260</v>
      </c>
      <c r="E315" s="9" t="s">
        <v>624</v>
      </c>
      <c r="F315" s="4" t="s">
        <v>261</v>
      </c>
      <c r="G315" s="4" t="s">
        <v>262</v>
      </c>
      <c r="I315">
        <v>10</v>
      </c>
      <c r="N315">
        <v>8</v>
      </c>
      <c r="Q315">
        <f t="shared" si="4"/>
        <v>18</v>
      </c>
    </row>
    <row r="316" spans="1:17" x14ac:dyDescent="0.3">
      <c r="A316" t="str">
        <f>_xlfn.CONCAT(B316,D316)</f>
        <v>adult1504046231</v>
      </c>
      <c r="B316" t="s">
        <v>385</v>
      </c>
      <c r="C316" t="s">
        <v>158</v>
      </c>
      <c r="D316" t="s">
        <v>117</v>
      </c>
      <c r="E316">
        <v>68</v>
      </c>
      <c r="F316" t="s">
        <v>118</v>
      </c>
      <c r="G316" t="s">
        <v>119</v>
      </c>
      <c r="H316">
        <v>2</v>
      </c>
      <c r="N316">
        <v>4</v>
      </c>
      <c r="Q316">
        <f t="shared" si="4"/>
        <v>6</v>
      </c>
    </row>
    <row r="317" spans="1:17" x14ac:dyDescent="0.3">
      <c r="A317" t="str">
        <f>_xlfn.CONCAT(B317,D317)</f>
        <v>adult150x</v>
      </c>
      <c r="B317" t="s">
        <v>385</v>
      </c>
      <c r="C317" t="s">
        <v>158</v>
      </c>
      <c r="D317" t="s">
        <v>115</v>
      </c>
      <c r="F317" t="s">
        <v>728</v>
      </c>
      <c r="G317" t="s">
        <v>729</v>
      </c>
      <c r="O317">
        <v>5</v>
      </c>
      <c r="Q317">
        <f t="shared" si="4"/>
        <v>5</v>
      </c>
    </row>
    <row r="318" spans="1:17" x14ac:dyDescent="0.3">
      <c r="A318" t="str">
        <f>_xlfn.CONCAT(B318,D318)</f>
        <v>adult150xx</v>
      </c>
      <c r="B318" t="s">
        <v>385</v>
      </c>
      <c r="C318" t="s">
        <v>158</v>
      </c>
      <c r="D318" t="s">
        <v>768</v>
      </c>
      <c r="F318" t="s">
        <v>129</v>
      </c>
      <c r="G318" t="s">
        <v>130</v>
      </c>
      <c r="O318">
        <v>5</v>
      </c>
      <c r="Q318">
        <f t="shared" si="4"/>
        <v>5</v>
      </c>
    </row>
    <row r="319" spans="1:17" x14ac:dyDescent="0.3">
      <c r="A319" t="str">
        <f>_xlfn.CONCAT(B319,D319)</f>
        <v>adult150xxx</v>
      </c>
      <c r="B319" t="s">
        <v>385</v>
      </c>
      <c r="C319" t="s">
        <v>158</v>
      </c>
      <c r="D319" t="s">
        <v>769</v>
      </c>
      <c r="F319" t="s">
        <v>129</v>
      </c>
      <c r="G319" t="s">
        <v>730</v>
      </c>
      <c r="O319">
        <v>5</v>
      </c>
      <c r="Q319">
        <f t="shared" si="4"/>
        <v>5</v>
      </c>
    </row>
    <row r="320" spans="1:17" x14ac:dyDescent="0.3">
      <c r="A320" t="str">
        <f>_xlfn.CONCAT(B320,D320)</f>
        <v>adult150xxxx</v>
      </c>
      <c r="B320" t="s">
        <v>385</v>
      </c>
      <c r="C320" t="s">
        <v>158</v>
      </c>
      <c r="D320" t="s">
        <v>770</v>
      </c>
      <c r="F320" t="s">
        <v>731</v>
      </c>
      <c r="G320" t="s">
        <v>730</v>
      </c>
      <c r="O320">
        <v>5</v>
      </c>
      <c r="Q320">
        <f t="shared" si="4"/>
        <v>5</v>
      </c>
    </row>
    <row r="321" spans="1:17" x14ac:dyDescent="0.3">
      <c r="A321" t="str">
        <f>_xlfn.CONCAT(B321,D321)</f>
        <v>adult150xxxxx</v>
      </c>
      <c r="B321" t="s">
        <v>385</v>
      </c>
      <c r="C321" t="s">
        <v>158</v>
      </c>
      <c r="D321" t="s">
        <v>771</v>
      </c>
      <c r="F321" t="s">
        <v>732</v>
      </c>
      <c r="G321" t="s">
        <v>733</v>
      </c>
      <c r="O321">
        <v>5</v>
      </c>
      <c r="Q321">
        <f t="shared" si="4"/>
        <v>5</v>
      </c>
    </row>
    <row r="322" spans="1:17" x14ac:dyDescent="0.3">
      <c r="A322" t="str">
        <f>_xlfn.CONCAT(B322,D322)</f>
        <v>adult150xxxxxx</v>
      </c>
      <c r="B322" t="s">
        <v>385</v>
      </c>
      <c r="C322" t="s">
        <v>158</v>
      </c>
      <c r="D322" t="s">
        <v>772</v>
      </c>
      <c r="F322" s="13" t="s">
        <v>675</v>
      </c>
      <c r="G322" s="13" t="s">
        <v>734</v>
      </c>
      <c r="O322">
        <v>5</v>
      </c>
      <c r="Q322">
        <f t="shared" si="4"/>
        <v>5</v>
      </c>
    </row>
    <row r="323" spans="1:17" x14ac:dyDescent="0.3">
      <c r="A323" t="str">
        <f>_xlfn.CONCAT(B323,D323)</f>
        <v>adult150xxxxxxx</v>
      </c>
      <c r="B323" t="s">
        <v>385</v>
      </c>
      <c r="C323" t="s">
        <v>158</v>
      </c>
      <c r="D323" t="s">
        <v>773</v>
      </c>
      <c r="F323" s="13" t="s">
        <v>221</v>
      </c>
      <c r="G323" s="13" t="s">
        <v>736</v>
      </c>
      <c r="O323">
        <v>5</v>
      </c>
      <c r="Q323">
        <f t="shared" ref="Q323:Q386" si="5">SUM(H323:P323)</f>
        <v>5</v>
      </c>
    </row>
    <row r="324" spans="1:17" x14ac:dyDescent="0.3">
      <c r="A324" t="str">
        <f>_xlfn.CONCAT(B324,D324)</f>
        <v>adult150xxxxxxxx</v>
      </c>
      <c r="B324" t="s">
        <v>385</v>
      </c>
      <c r="C324" t="s">
        <v>158</v>
      </c>
      <c r="D324" t="s">
        <v>774</v>
      </c>
      <c r="F324" s="13" t="s">
        <v>238</v>
      </c>
      <c r="G324" s="13" t="s">
        <v>735</v>
      </c>
      <c r="O324">
        <v>5</v>
      </c>
      <c r="Q324">
        <f t="shared" si="5"/>
        <v>5</v>
      </c>
    </row>
    <row r="325" spans="1:17" x14ac:dyDescent="0.3">
      <c r="A325" t="str">
        <f>_xlfn.CONCAT(B325,D325)</f>
        <v>adult1505081392</v>
      </c>
      <c r="B325" t="s">
        <v>385</v>
      </c>
      <c r="C325" t="s">
        <v>158</v>
      </c>
      <c r="D325" s="4" t="s">
        <v>348</v>
      </c>
      <c r="F325" s="4" t="s">
        <v>349</v>
      </c>
      <c r="G325" s="4" t="s">
        <v>256</v>
      </c>
      <c r="N325">
        <v>2</v>
      </c>
      <c r="Q325">
        <f t="shared" si="5"/>
        <v>2</v>
      </c>
    </row>
    <row r="326" spans="1:17" x14ac:dyDescent="0.3">
      <c r="A326" t="str">
        <f>_xlfn.CONCAT(B326,D326)</f>
        <v>adult1505057287</v>
      </c>
      <c r="B326" t="s">
        <v>385</v>
      </c>
      <c r="C326" t="s">
        <v>158</v>
      </c>
      <c r="D326" s="4" t="s">
        <v>73</v>
      </c>
      <c r="E326" s="4"/>
      <c r="F326" s="4" t="s">
        <v>74</v>
      </c>
      <c r="G326" s="4" t="s">
        <v>75</v>
      </c>
      <c r="I326">
        <v>8</v>
      </c>
      <c r="J326">
        <v>4</v>
      </c>
      <c r="K326">
        <v>10</v>
      </c>
      <c r="M326">
        <v>2</v>
      </c>
      <c r="O326">
        <v>5</v>
      </c>
      <c r="Q326">
        <f t="shared" si="5"/>
        <v>29</v>
      </c>
    </row>
    <row r="327" spans="1:17" x14ac:dyDescent="0.3">
      <c r="A327" t="str">
        <f>_xlfn.CONCAT(B327,D327)</f>
        <v>adult1505044089</v>
      </c>
      <c r="B327" t="s">
        <v>385</v>
      </c>
      <c r="C327" t="s">
        <v>158</v>
      </c>
      <c r="D327" t="s">
        <v>350</v>
      </c>
      <c r="E327" s="8">
        <v>18</v>
      </c>
      <c r="F327" t="s">
        <v>351</v>
      </c>
      <c r="G327" t="s">
        <v>352</v>
      </c>
      <c r="J327">
        <v>2</v>
      </c>
      <c r="K327">
        <v>2</v>
      </c>
      <c r="M327">
        <v>1</v>
      </c>
      <c r="Q327">
        <f t="shared" si="5"/>
        <v>5</v>
      </c>
    </row>
    <row r="328" spans="1:17" x14ac:dyDescent="0.3">
      <c r="A328" t="str">
        <f>_xlfn.CONCAT(B328,D328)</f>
        <v>adult1502375680</v>
      </c>
      <c r="B328" t="s">
        <v>385</v>
      </c>
      <c r="C328" t="s">
        <v>158</v>
      </c>
      <c r="D328" s="4" t="s">
        <v>192</v>
      </c>
      <c r="E328" s="9">
        <v>47</v>
      </c>
      <c r="F328" s="4" t="s">
        <v>193</v>
      </c>
      <c r="G328" s="4" t="s">
        <v>194</v>
      </c>
      <c r="I328">
        <v>6</v>
      </c>
      <c r="Q328">
        <f t="shared" si="5"/>
        <v>6</v>
      </c>
    </row>
    <row r="329" spans="1:17" x14ac:dyDescent="0.3">
      <c r="A329" t="str">
        <f>_xlfn.CONCAT(B329,D329)</f>
        <v>adult150343759</v>
      </c>
      <c r="B329" t="s">
        <v>385</v>
      </c>
      <c r="C329" t="s">
        <v>158</v>
      </c>
      <c r="D329" t="s">
        <v>111</v>
      </c>
      <c r="E329">
        <v>19</v>
      </c>
      <c r="F329" t="s">
        <v>112</v>
      </c>
      <c r="G329" t="s">
        <v>113</v>
      </c>
      <c r="H329">
        <v>4</v>
      </c>
      <c r="L329">
        <v>1</v>
      </c>
      <c r="Q329">
        <f t="shared" si="5"/>
        <v>5</v>
      </c>
    </row>
    <row r="330" spans="1:17" x14ac:dyDescent="0.3">
      <c r="A330" t="str">
        <f>_xlfn.CONCAT(B330,D330)</f>
        <v>adult1503393578</v>
      </c>
      <c r="B330" t="s">
        <v>385</v>
      </c>
      <c r="C330" t="s">
        <v>158</v>
      </c>
      <c r="D330" s="7" t="s">
        <v>134</v>
      </c>
      <c r="E330" s="8" t="s">
        <v>135</v>
      </c>
      <c r="F330" t="s">
        <v>136</v>
      </c>
      <c r="G330" t="s">
        <v>29</v>
      </c>
      <c r="L330">
        <v>3</v>
      </c>
      <c r="Q330">
        <f t="shared" si="5"/>
        <v>3</v>
      </c>
    </row>
    <row r="331" spans="1:17" x14ac:dyDescent="0.3">
      <c r="A331" t="str">
        <f>_xlfn.CONCAT(B331,D331)</f>
        <v>adult1505072432</v>
      </c>
      <c r="B331" t="s">
        <v>385</v>
      </c>
      <c r="C331" t="s">
        <v>158</v>
      </c>
      <c r="D331" t="s">
        <v>114</v>
      </c>
      <c r="E331" t="s">
        <v>115</v>
      </c>
      <c r="F331" t="s">
        <v>116</v>
      </c>
      <c r="G331" t="s">
        <v>81</v>
      </c>
      <c r="H331">
        <v>3</v>
      </c>
      <c r="I331">
        <v>0</v>
      </c>
      <c r="Q331">
        <f t="shared" si="5"/>
        <v>3</v>
      </c>
    </row>
    <row r="332" spans="1:17" x14ac:dyDescent="0.3">
      <c r="A332" t="str">
        <f>_xlfn.CONCAT(B332,D332)</f>
        <v>adult1505065248</v>
      </c>
      <c r="B332" t="s">
        <v>385</v>
      </c>
      <c r="C332" t="s">
        <v>158</v>
      </c>
      <c r="D332" t="s">
        <v>585</v>
      </c>
      <c r="F332" t="s">
        <v>586</v>
      </c>
      <c r="G332" t="s">
        <v>580</v>
      </c>
      <c r="K332">
        <v>1</v>
      </c>
      <c r="Q332">
        <f t="shared" si="5"/>
        <v>1</v>
      </c>
    </row>
    <row r="333" spans="1:17" x14ac:dyDescent="0.3">
      <c r="A333" t="str">
        <f>_xlfn.CONCAT(B333,D333)</f>
        <v>adult1505025478</v>
      </c>
      <c r="B333" t="s">
        <v>385</v>
      </c>
      <c r="C333" t="s">
        <v>158</v>
      </c>
      <c r="D333" s="4" t="s">
        <v>223</v>
      </c>
      <c r="E333" s="9">
        <v>55</v>
      </c>
      <c r="F333" s="4" t="s">
        <v>224</v>
      </c>
      <c r="G333" s="4" t="s">
        <v>225</v>
      </c>
      <c r="I333">
        <v>2</v>
      </c>
      <c r="K333">
        <v>3</v>
      </c>
      <c r="O333">
        <v>5</v>
      </c>
      <c r="Q333">
        <f t="shared" si="5"/>
        <v>10</v>
      </c>
    </row>
    <row r="334" spans="1:17" x14ac:dyDescent="0.3">
      <c r="A334" t="str">
        <f>_xlfn.CONCAT(B334,D334)</f>
        <v>adult1500770799</v>
      </c>
      <c r="B334" t="s">
        <v>385</v>
      </c>
      <c r="C334" t="s">
        <v>158</v>
      </c>
      <c r="D334" t="s">
        <v>120</v>
      </c>
      <c r="E334" s="8">
        <v>78</v>
      </c>
      <c r="F334" t="s">
        <v>121</v>
      </c>
      <c r="G334" t="s">
        <v>122</v>
      </c>
      <c r="J334">
        <v>0</v>
      </c>
      <c r="Q334">
        <f t="shared" si="5"/>
        <v>0</v>
      </c>
    </row>
    <row r="335" spans="1:17" x14ac:dyDescent="0.3">
      <c r="A335" t="str">
        <f>_xlfn.CONCAT(B335,D335)</f>
        <v>adult1503240319</v>
      </c>
      <c r="B335" t="s">
        <v>385</v>
      </c>
      <c r="C335" t="s">
        <v>158</v>
      </c>
      <c r="D335" t="s">
        <v>142</v>
      </c>
      <c r="F335" t="s">
        <v>581</v>
      </c>
      <c r="G335" t="s">
        <v>63</v>
      </c>
      <c r="K335">
        <v>8</v>
      </c>
      <c r="L335">
        <v>4</v>
      </c>
      <c r="Q335">
        <f t="shared" si="5"/>
        <v>12</v>
      </c>
    </row>
    <row r="336" spans="1:17" x14ac:dyDescent="0.3">
      <c r="A336" t="str">
        <f>_xlfn.CONCAT(B336,D336)</f>
        <v>adult1500355564</v>
      </c>
      <c r="B336" t="s">
        <v>385</v>
      </c>
      <c r="C336" t="s">
        <v>158</v>
      </c>
      <c r="D336" t="s">
        <v>582</v>
      </c>
      <c r="F336" t="s">
        <v>583</v>
      </c>
      <c r="G336" t="s">
        <v>584</v>
      </c>
      <c r="K336">
        <v>6</v>
      </c>
      <c r="Q336">
        <f t="shared" si="5"/>
        <v>6</v>
      </c>
    </row>
    <row r="337" spans="1:17" x14ac:dyDescent="0.3">
      <c r="A337" t="str">
        <f>_xlfn.CONCAT(B337,D337)</f>
        <v>adult1503201997</v>
      </c>
      <c r="B337" t="s">
        <v>385</v>
      </c>
      <c r="C337" t="s">
        <v>158</v>
      </c>
      <c r="D337" s="4" t="s">
        <v>185</v>
      </c>
      <c r="E337" s="9">
        <v>13</v>
      </c>
      <c r="F337" s="4" t="s">
        <v>186</v>
      </c>
      <c r="G337" s="4" t="s">
        <v>187</v>
      </c>
      <c r="I337">
        <v>4</v>
      </c>
      <c r="Q337">
        <f t="shared" si="5"/>
        <v>4</v>
      </c>
    </row>
    <row r="338" spans="1:17" x14ac:dyDescent="0.3">
      <c r="A338" t="str">
        <f>_xlfn.CONCAT(B338,D338)</f>
        <v>adult150886473</v>
      </c>
      <c r="B338" t="s">
        <v>385</v>
      </c>
      <c r="C338" t="s">
        <v>158</v>
      </c>
      <c r="D338" t="s">
        <v>443</v>
      </c>
      <c r="F338" t="s">
        <v>48</v>
      </c>
      <c r="G338" t="s">
        <v>444</v>
      </c>
      <c r="J338">
        <v>0</v>
      </c>
      <c r="Q338">
        <f t="shared" si="5"/>
        <v>0</v>
      </c>
    </row>
    <row r="339" spans="1:17" x14ac:dyDescent="0.3">
      <c r="A339" t="str">
        <f>_xlfn.CONCAT(B339,D339)</f>
        <v>adult150585661</v>
      </c>
      <c r="B339" t="s">
        <v>385</v>
      </c>
      <c r="C339" t="s">
        <v>158</v>
      </c>
      <c r="D339" t="s">
        <v>562</v>
      </c>
      <c r="F339" t="s">
        <v>558</v>
      </c>
      <c r="G339" t="s">
        <v>563</v>
      </c>
      <c r="K339">
        <v>0</v>
      </c>
      <c r="Q339">
        <f t="shared" si="5"/>
        <v>0</v>
      </c>
    </row>
    <row r="340" spans="1:17" x14ac:dyDescent="0.3">
      <c r="A340" t="str">
        <f>_xlfn.CONCAT(B340,D340)</f>
        <v>adultc5026924</v>
      </c>
      <c r="B340" t="s">
        <v>394</v>
      </c>
      <c r="C340" s="4" t="s">
        <v>346</v>
      </c>
      <c r="D340" s="4" t="s">
        <v>39</v>
      </c>
      <c r="E340" s="9" t="s">
        <v>40</v>
      </c>
      <c r="F340" s="4" t="s">
        <v>37</v>
      </c>
      <c r="G340" s="4" t="s">
        <v>41</v>
      </c>
      <c r="I340">
        <v>1</v>
      </c>
      <c r="Q340">
        <f t="shared" si="5"/>
        <v>1</v>
      </c>
    </row>
    <row r="341" spans="1:17" x14ac:dyDescent="0.3">
      <c r="A341" t="str">
        <f>_xlfn.CONCAT(B341,D341)</f>
        <v>adultc4046231</v>
      </c>
      <c r="B341" t="s">
        <v>394</v>
      </c>
      <c r="C341" s="4" t="s">
        <v>346</v>
      </c>
      <c r="D341" s="4" t="s">
        <v>117</v>
      </c>
      <c r="E341">
        <v>68</v>
      </c>
      <c r="F341" s="4" t="s">
        <v>118</v>
      </c>
      <c r="G341" s="4" t="s">
        <v>119</v>
      </c>
      <c r="I341">
        <v>1</v>
      </c>
      <c r="Q341">
        <f t="shared" si="5"/>
        <v>1</v>
      </c>
    </row>
    <row r="342" spans="1:17" x14ac:dyDescent="0.3">
      <c r="A342" t="str">
        <f>_xlfn.CONCAT(B342,D342)</f>
        <v>adultc3902701</v>
      </c>
      <c r="B342" t="s">
        <v>394</v>
      </c>
      <c r="C342" s="4" t="s">
        <v>346</v>
      </c>
      <c r="D342" s="4" t="s">
        <v>195</v>
      </c>
      <c r="E342" s="11" t="s">
        <v>628</v>
      </c>
      <c r="F342" s="4" t="s">
        <v>196</v>
      </c>
      <c r="G342" s="4" t="s">
        <v>197</v>
      </c>
      <c r="I342">
        <v>3</v>
      </c>
      <c r="Q342">
        <f t="shared" si="5"/>
        <v>3</v>
      </c>
    </row>
    <row r="343" spans="1:17" x14ac:dyDescent="0.3">
      <c r="A343" t="str">
        <f>_xlfn.CONCAT(B343,D343)</f>
        <v>adultc5072432</v>
      </c>
      <c r="B343" t="s">
        <v>394</v>
      </c>
      <c r="C343" s="4" t="s">
        <v>346</v>
      </c>
      <c r="D343" s="4" t="s">
        <v>114</v>
      </c>
      <c r="E343" s="4"/>
      <c r="F343" s="4" t="s">
        <v>116</v>
      </c>
      <c r="G343" s="4" t="s">
        <v>81</v>
      </c>
      <c r="I343">
        <v>0</v>
      </c>
      <c r="Q343">
        <f t="shared" si="5"/>
        <v>0</v>
      </c>
    </row>
    <row r="344" spans="1:17" x14ac:dyDescent="0.3">
      <c r="A344" t="str">
        <f>_xlfn.CONCAT(B344,D344)</f>
        <v>adultc5070086</v>
      </c>
      <c r="B344" t="s">
        <v>394</v>
      </c>
      <c r="C344" s="4" t="s">
        <v>346</v>
      </c>
      <c r="D344" s="4" t="s">
        <v>143</v>
      </c>
      <c r="E344" s="9">
        <v>813</v>
      </c>
      <c r="F344" s="4" t="s">
        <v>144</v>
      </c>
      <c r="G344" s="4" t="s">
        <v>145</v>
      </c>
      <c r="I344">
        <v>6</v>
      </c>
      <c r="Q344">
        <f t="shared" si="5"/>
        <v>6</v>
      </c>
    </row>
    <row r="345" spans="1:17" x14ac:dyDescent="0.3">
      <c r="A345" t="str">
        <f>_xlfn.CONCAT(B345,D345)</f>
        <v>adultc5025478</v>
      </c>
      <c r="B345" t="s">
        <v>394</v>
      </c>
      <c r="C345" s="4" t="s">
        <v>346</v>
      </c>
      <c r="D345" s="4" t="s">
        <v>223</v>
      </c>
      <c r="E345" s="9">
        <v>55</v>
      </c>
      <c r="F345" s="4" t="s">
        <v>224</v>
      </c>
      <c r="G345" s="4" t="s">
        <v>225</v>
      </c>
      <c r="I345">
        <v>4</v>
      </c>
      <c r="Q345">
        <f t="shared" si="5"/>
        <v>4</v>
      </c>
    </row>
    <row r="346" spans="1:17" x14ac:dyDescent="0.3">
      <c r="A346" t="str">
        <f>_xlfn.CONCAT(B346,D346)</f>
        <v>adultc5081392</v>
      </c>
      <c r="B346" t="s">
        <v>394</v>
      </c>
      <c r="C346" s="4" t="s">
        <v>346</v>
      </c>
      <c r="D346" s="4" t="s">
        <v>348</v>
      </c>
      <c r="E346" s="9">
        <v>66</v>
      </c>
      <c r="F346" s="4" t="s">
        <v>349</v>
      </c>
      <c r="G346" s="4" t="s">
        <v>256</v>
      </c>
      <c r="I346">
        <v>1</v>
      </c>
      <c r="Q346">
        <f t="shared" si="5"/>
        <v>1</v>
      </c>
    </row>
    <row r="347" spans="1:17" x14ac:dyDescent="0.3">
      <c r="A347" t="str">
        <f>_xlfn.CONCAT(B347,D347)</f>
        <v>adultc5040735</v>
      </c>
      <c r="B347" t="s">
        <v>394</v>
      </c>
      <c r="C347" s="4" t="s">
        <v>346</v>
      </c>
      <c r="D347" t="s">
        <v>522</v>
      </c>
      <c r="E347" s="8">
        <v>11</v>
      </c>
      <c r="F347" s="4" t="s">
        <v>218</v>
      </c>
      <c r="G347" s="4" t="s">
        <v>337</v>
      </c>
      <c r="I347">
        <v>8</v>
      </c>
      <c r="Q347">
        <f t="shared" si="5"/>
        <v>8</v>
      </c>
    </row>
    <row r="348" spans="1:17" x14ac:dyDescent="0.3">
      <c r="A348" t="str">
        <f>_xlfn.CONCAT(B348,D348)</f>
        <v>adultc2434752</v>
      </c>
      <c r="B348" t="s">
        <v>394</v>
      </c>
      <c r="C348" s="4" t="s">
        <v>346</v>
      </c>
      <c r="D348" s="4" t="s">
        <v>50</v>
      </c>
      <c r="E348" s="9" t="s">
        <v>51</v>
      </c>
      <c r="F348" s="4" t="s">
        <v>52</v>
      </c>
      <c r="G348" s="4" t="s">
        <v>53</v>
      </c>
      <c r="I348">
        <v>2</v>
      </c>
      <c r="O348">
        <v>5</v>
      </c>
      <c r="Q348">
        <f t="shared" si="5"/>
        <v>7</v>
      </c>
    </row>
    <row r="349" spans="1:17" x14ac:dyDescent="0.3">
      <c r="A349" t="str">
        <f>_xlfn.CONCAT(B349,D349)</f>
        <v>adultcx</v>
      </c>
      <c r="B349" t="s">
        <v>394</v>
      </c>
      <c r="C349" s="4" t="s">
        <v>346</v>
      </c>
      <c r="D349" s="4" t="s">
        <v>115</v>
      </c>
      <c r="E349" s="9"/>
      <c r="F349" s="12" t="s">
        <v>675</v>
      </c>
      <c r="G349" s="12" t="s">
        <v>734</v>
      </c>
      <c r="O349">
        <v>5</v>
      </c>
      <c r="Q349">
        <f t="shared" si="5"/>
        <v>5</v>
      </c>
    </row>
    <row r="350" spans="1:17" x14ac:dyDescent="0.3">
      <c r="A350" t="str">
        <f>_xlfn.CONCAT(B350,D350)</f>
        <v>adultcxx</v>
      </c>
      <c r="B350" t="s">
        <v>394</v>
      </c>
      <c r="C350" s="4" t="s">
        <v>346</v>
      </c>
      <c r="D350" s="4" t="s">
        <v>768</v>
      </c>
      <c r="E350" s="9"/>
      <c r="F350" s="12" t="s">
        <v>732</v>
      </c>
      <c r="G350" s="12" t="s">
        <v>733</v>
      </c>
      <c r="O350">
        <v>5</v>
      </c>
      <c r="Q350">
        <f t="shared" si="5"/>
        <v>5</v>
      </c>
    </row>
    <row r="351" spans="1:17" x14ac:dyDescent="0.3">
      <c r="A351" t="str">
        <f>_xlfn.CONCAT(B351,D351)</f>
        <v>adultcxxx</v>
      </c>
      <c r="B351" t="s">
        <v>394</v>
      </c>
      <c r="C351" s="4" t="s">
        <v>346</v>
      </c>
      <c r="D351" s="4" t="s">
        <v>769</v>
      </c>
      <c r="E351" s="9"/>
      <c r="F351" s="4" t="s">
        <v>129</v>
      </c>
      <c r="G351" s="4" t="s">
        <v>730</v>
      </c>
      <c r="O351">
        <v>5</v>
      </c>
      <c r="Q351">
        <f t="shared" si="5"/>
        <v>5</v>
      </c>
    </row>
    <row r="352" spans="1:17" x14ac:dyDescent="0.3">
      <c r="A352" t="str">
        <f>_xlfn.CONCAT(B352,D352)</f>
        <v>adultcxxxx</v>
      </c>
      <c r="B352" t="s">
        <v>394</v>
      </c>
      <c r="C352" s="4" t="s">
        <v>346</v>
      </c>
      <c r="D352" s="4" t="s">
        <v>770</v>
      </c>
      <c r="E352" s="9"/>
      <c r="F352" s="4" t="s">
        <v>728</v>
      </c>
      <c r="G352" s="4" t="s">
        <v>729</v>
      </c>
      <c r="O352">
        <v>5</v>
      </c>
      <c r="Q352">
        <f t="shared" si="5"/>
        <v>5</v>
      </c>
    </row>
    <row r="353" spans="1:17" x14ac:dyDescent="0.3">
      <c r="A353" t="str">
        <f>_xlfn.CONCAT(B353,D353)</f>
        <v>adultcxxxxx</v>
      </c>
      <c r="B353" t="s">
        <v>394</v>
      </c>
      <c r="C353" s="4" t="s">
        <v>346</v>
      </c>
      <c r="D353" s="4" t="s">
        <v>771</v>
      </c>
      <c r="E353" s="9"/>
      <c r="F353" s="12" t="s">
        <v>221</v>
      </c>
      <c r="G353" s="12" t="s">
        <v>736</v>
      </c>
      <c r="O353">
        <v>5</v>
      </c>
      <c r="Q353">
        <f t="shared" si="5"/>
        <v>5</v>
      </c>
    </row>
    <row r="354" spans="1:17" x14ac:dyDescent="0.3">
      <c r="A354" t="str">
        <f>_xlfn.CONCAT(B354,D354)</f>
        <v>adultcxxxxxx</v>
      </c>
      <c r="B354" t="s">
        <v>394</v>
      </c>
      <c r="C354" s="4" t="s">
        <v>346</v>
      </c>
      <c r="D354" s="4" t="s">
        <v>772</v>
      </c>
      <c r="E354" s="9"/>
      <c r="F354" s="12" t="s">
        <v>238</v>
      </c>
      <c r="G354" s="12" t="s">
        <v>735</v>
      </c>
      <c r="O354">
        <v>5</v>
      </c>
      <c r="Q354">
        <f t="shared" si="5"/>
        <v>5</v>
      </c>
    </row>
    <row r="355" spans="1:17" x14ac:dyDescent="0.3">
      <c r="A355" t="str">
        <f>_xlfn.CONCAT(B355,D355)</f>
        <v>adultcxxxxxxx</v>
      </c>
      <c r="B355" t="s">
        <v>394</v>
      </c>
      <c r="C355" s="4" t="s">
        <v>346</v>
      </c>
      <c r="D355" s="4" t="s">
        <v>773</v>
      </c>
      <c r="E355" s="9"/>
      <c r="F355" s="4" t="s">
        <v>731</v>
      </c>
      <c r="G355" s="4" t="s">
        <v>730</v>
      </c>
      <c r="O355">
        <v>5</v>
      </c>
      <c r="Q355">
        <f t="shared" si="5"/>
        <v>5</v>
      </c>
    </row>
    <row r="356" spans="1:17" x14ac:dyDescent="0.3">
      <c r="A356" t="str">
        <f>_xlfn.CONCAT(B356,D356)</f>
        <v>adultc5050302</v>
      </c>
      <c r="B356" t="s">
        <v>394</v>
      </c>
      <c r="C356" s="4" t="s">
        <v>346</v>
      </c>
      <c r="D356" s="4" t="s">
        <v>205</v>
      </c>
      <c r="E356" s="4"/>
      <c r="F356" s="4" t="s">
        <v>206</v>
      </c>
      <c r="G356" s="4" t="s">
        <v>207</v>
      </c>
      <c r="I356">
        <v>10</v>
      </c>
      <c r="Q356">
        <f t="shared" si="5"/>
        <v>10</v>
      </c>
    </row>
    <row r="357" spans="1:17" x14ac:dyDescent="0.3">
      <c r="A357" t="str">
        <f>_xlfn.CONCAT(B357,D357)</f>
        <v>diva</v>
      </c>
      <c r="B357" t="s">
        <v>395</v>
      </c>
      <c r="C357" s="4" t="s">
        <v>347</v>
      </c>
      <c r="F357" s="4" t="s">
        <v>361</v>
      </c>
      <c r="G357" s="4" t="s">
        <v>362</v>
      </c>
      <c r="I357">
        <v>0</v>
      </c>
      <c r="Q357">
        <f t="shared" si="5"/>
        <v>0</v>
      </c>
    </row>
    <row r="358" spans="1:17" x14ac:dyDescent="0.3">
      <c r="A358" t="str">
        <f>_xlfn.CONCAT(B358,D358)</f>
        <v>diva5018991</v>
      </c>
      <c r="B358" t="s">
        <v>395</v>
      </c>
      <c r="C358" s="4" t="s">
        <v>347</v>
      </c>
      <c r="D358" s="4" t="s">
        <v>276</v>
      </c>
      <c r="E358" s="9">
        <v>46</v>
      </c>
      <c r="F358" s="4" t="s">
        <v>277</v>
      </c>
      <c r="G358" s="4" t="s">
        <v>110</v>
      </c>
      <c r="I358">
        <v>10</v>
      </c>
      <c r="Q358">
        <f t="shared" si="5"/>
        <v>10</v>
      </c>
    </row>
    <row r="359" spans="1:17" x14ac:dyDescent="0.3">
      <c r="A359" t="str">
        <f>_xlfn.CONCAT(B359,D359)</f>
        <v>diva5044089</v>
      </c>
      <c r="B359" t="s">
        <v>395</v>
      </c>
      <c r="C359" s="4" t="s">
        <v>347</v>
      </c>
      <c r="D359" s="4" t="s">
        <v>350</v>
      </c>
      <c r="E359" s="9">
        <v>18</v>
      </c>
      <c r="F359" s="4" t="s">
        <v>351</v>
      </c>
      <c r="G359" s="4" t="s">
        <v>352</v>
      </c>
      <c r="I359">
        <v>8</v>
      </c>
      <c r="Q359">
        <f t="shared" si="5"/>
        <v>8</v>
      </c>
    </row>
    <row r="360" spans="1:17" x14ac:dyDescent="0.3">
      <c r="A360" t="str">
        <f>_xlfn.CONCAT(B360,D360)</f>
        <v>diva2324068</v>
      </c>
      <c r="B360" t="s">
        <v>395</v>
      </c>
      <c r="C360" s="4" t="s">
        <v>347</v>
      </c>
      <c r="D360" s="4" t="s">
        <v>355</v>
      </c>
      <c r="E360" s="9">
        <v>39</v>
      </c>
      <c r="F360" s="4" t="s">
        <v>356</v>
      </c>
      <c r="G360" s="4" t="s">
        <v>357</v>
      </c>
      <c r="I360">
        <v>4</v>
      </c>
      <c r="Q360">
        <f t="shared" si="5"/>
        <v>4</v>
      </c>
    </row>
    <row r="361" spans="1:17" x14ac:dyDescent="0.3">
      <c r="A361" t="str">
        <f>_xlfn.CONCAT(B361,D361)</f>
        <v>diva5064025</v>
      </c>
      <c r="B361" t="s">
        <v>395</v>
      </c>
      <c r="C361" s="4" t="s">
        <v>347</v>
      </c>
      <c r="D361" s="4" t="s">
        <v>353</v>
      </c>
      <c r="E361" s="4"/>
      <c r="F361" s="4" t="s">
        <v>354</v>
      </c>
      <c r="G361" s="4" t="s">
        <v>267</v>
      </c>
      <c r="I361">
        <v>6</v>
      </c>
      <c r="Q361">
        <f t="shared" si="5"/>
        <v>6</v>
      </c>
    </row>
    <row r="362" spans="1:17" x14ac:dyDescent="0.3">
      <c r="A362" t="str">
        <f>_xlfn.CONCAT(B362,D362)</f>
        <v>diva4046231</v>
      </c>
      <c r="B362" t="s">
        <v>395</v>
      </c>
      <c r="C362" s="4" t="s">
        <v>347</v>
      </c>
      <c r="D362" s="4" t="s">
        <v>117</v>
      </c>
      <c r="E362">
        <v>68</v>
      </c>
      <c r="F362" s="4" t="s">
        <v>118</v>
      </c>
      <c r="G362" s="4" t="s">
        <v>119</v>
      </c>
      <c r="I362">
        <v>3</v>
      </c>
      <c r="L362">
        <v>1</v>
      </c>
      <c r="Q362">
        <f t="shared" si="5"/>
        <v>4</v>
      </c>
    </row>
    <row r="363" spans="1:17" x14ac:dyDescent="0.3">
      <c r="A363" t="str">
        <f>_xlfn.CONCAT(B363,D363)</f>
        <v>diva2395111</v>
      </c>
      <c r="B363" t="s">
        <v>395</v>
      </c>
      <c r="C363" s="4" t="s">
        <v>347</v>
      </c>
      <c r="D363" s="4" t="s">
        <v>358</v>
      </c>
      <c r="E363" s="4"/>
      <c r="F363" s="4" t="s">
        <v>359</v>
      </c>
      <c r="G363" s="4" t="s">
        <v>360</v>
      </c>
      <c r="I363">
        <v>2</v>
      </c>
      <c r="Q363">
        <f t="shared" si="5"/>
        <v>2</v>
      </c>
    </row>
    <row r="364" spans="1:17" x14ac:dyDescent="0.3">
      <c r="A364" t="str">
        <f>_xlfn.CONCAT(B364,D364)</f>
        <v>diva3839455</v>
      </c>
      <c r="B364" t="s">
        <v>395</v>
      </c>
      <c r="C364" s="4" t="s">
        <v>347</v>
      </c>
      <c r="D364" s="4" t="s">
        <v>363</v>
      </c>
      <c r="E364" s="9">
        <v>16</v>
      </c>
      <c r="F364" s="4" t="s">
        <v>364</v>
      </c>
      <c r="G364" s="4" t="s">
        <v>365</v>
      </c>
      <c r="I364">
        <v>1</v>
      </c>
      <c r="Q364">
        <f t="shared" si="5"/>
        <v>1</v>
      </c>
    </row>
    <row r="365" spans="1:17" x14ac:dyDescent="0.3">
      <c r="A365" t="str">
        <f>_xlfn.CONCAT(B365,D365)</f>
        <v>diva5081392</v>
      </c>
      <c r="B365" t="s">
        <v>395</v>
      </c>
      <c r="C365" s="4" t="s">
        <v>347</v>
      </c>
      <c r="D365" s="4" t="s">
        <v>348</v>
      </c>
      <c r="E365" s="9">
        <v>66</v>
      </c>
      <c r="F365" s="4" t="s">
        <v>349</v>
      </c>
      <c r="G365" s="4" t="s">
        <v>256</v>
      </c>
      <c r="I365">
        <v>1</v>
      </c>
      <c r="Q365">
        <f t="shared" si="5"/>
        <v>1</v>
      </c>
    </row>
    <row r="366" spans="1:17" x14ac:dyDescent="0.3">
      <c r="A366" t="str">
        <f>_xlfn.CONCAT(B366,D366)</f>
        <v>hool5010703</v>
      </c>
      <c r="B366" t="s">
        <v>386</v>
      </c>
      <c r="C366" t="s">
        <v>430</v>
      </c>
      <c r="D366" t="s">
        <v>764</v>
      </c>
      <c r="E366" s="8">
        <v>312</v>
      </c>
      <c r="F366" t="s">
        <v>136</v>
      </c>
      <c r="G366" t="s">
        <v>343</v>
      </c>
      <c r="J366">
        <v>1</v>
      </c>
      <c r="K366">
        <v>1</v>
      </c>
      <c r="N366">
        <v>2</v>
      </c>
      <c r="O366">
        <v>5</v>
      </c>
      <c r="P366">
        <v>1</v>
      </c>
      <c r="Q366">
        <f t="shared" si="5"/>
        <v>10</v>
      </c>
    </row>
    <row r="367" spans="1:17" x14ac:dyDescent="0.3">
      <c r="A367" t="str">
        <f>_xlfn.CONCAT(B367,D367)</f>
        <v>hool316982</v>
      </c>
      <c r="B367" t="s">
        <v>386</v>
      </c>
      <c r="C367" t="s">
        <v>430</v>
      </c>
      <c r="D367" t="s">
        <v>499</v>
      </c>
      <c r="F367" t="s">
        <v>500</v>
      </c>
      <c r="G367" t="s">
        <v>362</v>
      </c>
      <c r="J367">
        <v>10</v>
      </c>
      <c r="N367">
        <v>20</v>
      </c>
      <c r="Q367">
        <f t="shared" si="5"/>
        <v>30</v>
      </c>
    </row>
    <row r="368" spans="1:17" x14ac:dyDescent="0.3">
      <c r="A368" t="str">
        <f>_xlfn.CONCAT(B368,D368)</f>
        <v>hool2983328</v>
      </c>
      <c r="B368" t="s">
        <v>386</v>
      </c>
      <c r="C368" t="s">
        <v>430</v>
      </c>
      <c r="D368" s="4" t="s">
        <v>306</v>
      </c>
      <c r="E368" s="9">
        <v>232</v>
      </c>
      <c r="F368" s="4" t="s">
        <v>307</v>
      </c>
      <c r="G368" s="4" t="s">
        <v>308</v>
      </c>
      <c r="I368">
        <v>1</v>
      </c>
      <c r="J368">
        <v>3</v>
      </c>
      <c r="N368">
        <v>16</v>
      </c>
      <c r="Q368">
        <f t="shared" si="5"/>
        <v>20</v>
      </c>
    </row>
    <row r="369" spans="1:17" x14ac:dyDescent="0.3">
      <c r="A369" t="str">
        <f>_xlfn.CONCAT(B369,D369)</f>
        <v>hool385072</v>
      </c>
      <c r="B369" t="s">
        <v>386</v>
      </c>
      <c r="C369" t="s">
        <v>430</v>
      </c>
      <c r="D369" t="s">
        <v>283</v>
      </c>
      <c r="E369" s="8">
        <v>42</v>
      </c>
      <c r="F369" t="s">
        <v>112</v>
      </c>
      <c r="G369" t="s">
        <v>284</v>
      </c>
      <c r="I369">
        <v>10</v>
      </c>
      <c r="J369">
        <v>2</v>
      </c>
      <c r="N369">
        <v>12</v>
      </c>
      <c r="Q369">
        <f t="shared" si="5"/>
        <v>24</v>
      </c>
    </row>
    <row r="370" spans="1:17" x14ac:dyDescent="0.3">
      <c r="A370" t="str">
        <f>_xlfn.CONCAT(B370,D370)</f>
        <v>hool0770799</v>
      </c>
      <c r="B370" t="s">
        <v>386</v>
      </c>
      <c r="C370" t="s">
        <v>430</v>
      </c>
      <c r="D370" t="s">
        <v>120</v>
      </c>
      <c r="E370" s="8">
        <v>78</v>
      </c>
      <c r="F370" t="s">
        <v>121</v>
      </c>
      <c r="G370" t="s">
        <v>122</v>
      </c>
      <c r="H370">
        <v>1</v>
      </c>
      <c r="I370">
        <v>1</v>
      </c>
      <c r="J370">
        <v>0</v>
      </c>
      <c r="L370">
        <v>1</v>
      </c>
      <c r="N370">
        <v>8</v>
      </c>
      <c r="Q370">
        <f t="shared" si="5"/>
        <v>11</v>
      </c>
    </row>
    <row r="371" spans="1:17" x14ac:dyDescent="0.3">
      <c r="A371" t="str">
        <f>_xlfn.CONCAT(B371,D371)</f>
        <v>hool3341343</v>
      </c>
      <c r="B371" t="s">
        <v>386</v>
      </c>
      <c r="C371" t="s">
        <v>430</v>
      </c>
      <c r="D371" s="4" t="s">
        <v>254</v>
      </c>
      <c r="E371" s="9">
        <v>62</v>
      </c>
      <c r="F371" s="4" t="s">
        <v>255</v>
      </c>
      <c r="G371" s="4" t="s">
        <v>256</v>
      </c>
      <c r="I371">
        <v>1</v>
      </c>
      <c r="J371">
        <v>1</v>
      </c>
      <c r="N371">
        <v>6</v>
      </c>
      <c r="Q371">
        <f t="shared" si="5"/>
        <v>8</v>
      </c>
    </row>
    <row r="372" spans="1:17" x14ac:dyDescent="0.3">
      <c r="A372" t="str">
        <f>_xlfn.CONCAT(B372,D372)</f>
        <v>hool234287</v>
      </c>
      <c r="B372" t="s">
        <v>386</v>
      </c>
      <c r="C372" t="s">
        <v>430</v>
      </c>
      <c r="D372" t="s">
        <v>503</v>
      </c>
      <c r="F372" t="s">
        <v>301</v>
      </c>
      <c r="G372" t="s">
        <v>302</v>
      </c>
      <c r="J372">
        <v>1</v>
      </c>
      <c r="N372">
        <v>2</v>
      </c>
      <c r="Q372">
        <f t="shared" si="5"/>
        <v>3</v>
      </c>
    </row>
    <row r="373" spans="1:17" x14ac:dyDescent="0.3">
      <c r="A373" t="str">
        <f>_xlfn.CONCAT(B373,D373)</f>
        <v>hool0317007</v>
      </c>
      <c r="B373" t="s">
        <v>386</v>
      </c>
      <c r="C373" t="s">
        <v>430</v>
      </c>
      <c r="D373" s="4" t="s">
        <v>709</v>
      </c>
      <c r="F373" s="4" t="s">
        <v>710</v>
      </c>
      <c r="G373" s="4" t="s">
        <v>711</v>
      </c>
      <c r="N373">
        <v>4</v>
      </c>
      <c r="Q373">
        <f t="shared" si="5"/>
        <v>4</v>
      </c>
    </row>
    <row r="374" spans="1:17" x14ac:dyDescent="0.3">
      <c r="A374" t="str">
        <f>_xlfn.CONCAT(B374,D374)</f>
        <v>hool2398002</v>
      </c>
      <c r="B374" t="s">
        <v>386</v>
      </c>
      <c r="C374" t="s">
        <v>430</v>
      </c>
      <c r="D374" s="4" t="s">
        <v>338</v>
      </c>
      <c r="F374" s="4" t="s">
        <v>221</v>
      </c>
      <c r="G374" s="4" t="s">
        <v>339</v>
      </c>
      <c r="N374">
        <v>2</v>
      </c>
      <c r="O374">
        <v>5</v>
      </c>
      <c r="Q374">
        <f t="shared" si="5"/>
        <v>7</v>
      </c>
    </row>
    <row r="375" spans="1:17" x14ac:dyDescent="0.3">
      <c r="A375" t="str">
        <f>_xlfn.CONCAT(B375,D375)</f>
        <v>hool2395111</v>
      </c>
      <c r="B375" t="s">
        <v>386</v>
      </c>
      <c r="C375" t="s">
        <v>430</v>
      </c>
      <c r="D375" s="4" t="s">
        <v>358</v>
      </c>
      <c r="F375" s="4" t="s">
        <v>359</v>
      </c>
      <c r="G375" s="4" t="s">
        <v>360</v>
      </c>
      <c r="N375">
        <v>0</v>
      </c>
      <c r="Q375">
        <f t="shared" si="5"/>
        <v>0</v>
      </c>
    </row>
    <row r="376" spans="1:17" x14ac:dyDescent="0.3">
      <c r="A376" t="str">
        <f>_xlfn.CONCAT(B376,D376)</f>
        <v>hool8222476</v>
      </c>
      <c r="B376" t="s">
        <v>386</v>
      </c>
      <c r="C376" t="s">
        <v>430</v>
      </c>
      <c r="D376" t="s">
        <v>289</v>
      </c>
      <c r="F376" t="s">
        <v>290</v>
      </c>
      <c r="G376" t="s">
        <v>291</v>
      </c>
      <c r="I376">
        <v>3</v>
      </c>
      <c r="N376">
        <v>0</v>
      </c>
      <c r="Q376">
        <f t="shared" si="5"/>
        <v>3</v>
      </c>
    </row>
    <row r="377" spans="1:17" x14ac:dyDescent="0.3">
      <c r="A377" t="str">
        <f>_xlfn.CONCAT(B377,D377)</f>
        <v>hool371272</v>
      </c>
      <c r="B377" t="s">
        <v>386</v>
      </c>
      <c r="C377" t="s">
        <v>430</v>
      </c>
      <c r="D377" s="4" t="s">
        <v>669</v>
      </c>
      <c r="E377" s="8"/>
      <c r="F377" s="4" t="s">
        <v>193</v>
      </c>
      <c r="G377" s="4" t="s">
        <v>670</v>
      </c>
      <c r="M377">
        <v>2</v>
      </c>
      <c r="O377">
        <v>5</v>
      </c>
      <c r="Q377">
        <f t="shared" si="5"/>
        <v>7</v>
      </c>
    </row>
    <row r="378" spans="1:17" x14ac:dyDescent="0.3">
      <c r="A378" t="str">
        <f>_xlfn.CONCAT(B378,D378)</f>
        <v>hool4234292</v>
      </c>
      <c r="B378" t="s">
        <v>386</v>
      </c>
      <c r="C378" t="s">
        <v>430</v>
      </c>
      <c r="D378" s="4" t="s">
        <v>333</v>
      </c>
      <c r="E378" s="8"/>
      <c r="F378" s="4" t="s">
        <v>334</v>
      </c>
      <c r="G378" s="4" t="s">
        <v>148</v>
      </c>
      <c r="M378">
        <v>1</v>
      </c>
      <c r="Q378">
        <f t="shared" si="5"/>
        <v>1</v>
      </c>
    </row>
    <row r="379" spans="1:17" x14ac:dyDescent="0.3">
      <c r="A379" t="str">
        <f>_xlfn.CONCAT(B379,D379)</f>
        <v>hool2285818</v>
      </c>
      <c r="B379" t="s">
        <v>386</v>
      </c>
      <c r="C379" t="s">
        <v>430</v>
      </c>
      <c r="D379" s="4" t="s">
        <v>297</v>
      </c>
      <c r="E379" s="9">
        <v>76</v>
      </c>
      <c r="F379" s="4" t="s">
        <v>298</v>
      </c>
      <c r="G379" s="4" t="s">
        <v>299</v>
      </c>
      <c r="I379">
        <v>1</v>
      </c>
      <c r="J379">
        <v>1</v>
      </c>
      <c r="Q379">
        <f t="shared" si="5"/>
        <v>2</v>
      </c>
    </row>
    <row r="380" spans="1:17" x14ac:dyDescent="0.3">
      <c r="A380" t="str">
        <f>_xlfn.CONCAT(B380,D380)</f>
        <v>hool0678858</v>
      </c>
      <c r="B380" t="s">
        <v>386</v>
      </c>
      <c r="C380" t="s">
        <v>430</v>
      </c>
      <c r="D380" t="s">
        <v>294</v>
      </c>
      <c r="E380" s="8">
        <v>77</v>
      </c>
      <c r="F380" t="s">
        <v>295</v>
      </c>
      <c r="G380" t="s">
        <v>296</v>
      </c>
      <c r="I380">
        <v>1</v>
      </c>
      <c r="J380">
        <v>1</v>
      </c>
      <c r="Q380">
        <f t="shared" si="5"/>
        <v>2</v>
      </c>
    </row>
    <row r="381" spans="1:17" x14ac:dyDescent="0.3">
      <c r="A381" t="str">
        <f>_xlfn.CONCAT(B381,D381)</f>
        <v>hool2318507</v>
      </c>
      <c r="B381" t="s">
        <v>386</v>
      </c>
      <c r="C381" t="s">
        <v>430</v>
      </c>
      <c r="D381" s="4" t="s">
        <v>303</v>
      </c>
      <c r="E381" s="9" t="s">
        <v>621</v>
      </c>
      <c r="F381" s="4" t="s">
        <v>304</v>
      </c>
      <c r="G381" s="4" t="s">
        <v>305</v>
      </c>
      <c r="I381">
        <v>1</v>
      </c>
      <c r="Q381">
        <f t="shared" si="5"/>
        <v>1</v>
      </c>
    </row>
    <row r="382" spans="1:17" x14ac:dyDescent="0.3">
      <c r="A382" t="str">
        <f>_xlfn.CONCAT(B382,D382)</f>
        <v>hool3243453</v>
      </c>
      <c r="B382" t="s">
        <v>386</v>
      </c>
      <c r="C382" t="s">
        <v>430</v>
      </c>
      <c r="D382" t="s">
        <v>286</v>
      </c>
      <c r="F382" t="s">
        <v>116</v>
      </c>
      <c r="G382" t="s">
        <v>178</v>
      </c>
      <c r="I382">
        <v>6</v>
      </c>
      <c r="J382">
        <v>4</v>
      </c>
      <c r="Q382">
        <f t="shared" si="5"/>
        <v>10</v>
      </c>
    </row>
    <row r="383" spans="1:17" x14ac:dyDescent="0.3">
      <c r="A383" t="str">
        <f>_xlfn.CONCAT(B383,D383)</f>
        <v>hool2079462</v>
      </c>
      <c r="B383" t="s">
        <v>386</v>
      </c>
      <c r="C383" t="s">
        <v>430</v>
      </c>
      <c r="D383" t="s">
        <v>287</v>
      </c>
      <c r="F383" t="s">
        <v>171</v>
      </c>
      <c r="G383" t="s">
        <v>288</v>
      </c>
      <c r="I383">
        <v>4</v>
      </c>
      <c r="Q383">
        <f t="shared" si="5"/>
        <v>4</v>
      </c>
    </row>
    <row r="384" spans="1:17" x14ac:dyDescent="0.3">
      <c r="A384" t="str">
        <f>_xlfn.CONCAT(B384,D384)</f>
        <v>hool230479</v>
      </c>
      <c r="B384" t="s">
        <v>386</v>
      </c>
      <c r="C384" t="s">
        <v>430</v>
      </c>
      <c r="D384" t="s">
        <v>292</v>
      </c>
      <c r="E384" s="8">
        <v>86</v>
      </c>
      <c r="F384" t="s">
        <v>558</v>
      </c>
      <c r="G384" t="s">
        <v>293</v>
      </c>
      <c r="I384">
        <v>2</v>
      </c>
      <c r="J384">
        <v>1</v>
      </c>
      <c r="O384">
        <v>5</v>
      </c>
      <c r="Q384">
        <f t="shared" si="5"/>
        <v>8</v>
      </c>
    </row>
    <row r="385" spans="1:17" x14ac:dyDescent="0.3">
      <c r="A385" t="str">
        <f>_xlfn.CONCAT(B385,D385)</f>
        <v>hool0822476</v>
      </c>
      <c r="B385" t="s">
        <v>386</v>
      </c>
      <c r="C385" t="s">
        <v>430</v>
      </c>
      <c r="D385" t="s">
        <v>504</v>
      </c>
      <c r="F385" t="s">
        <v>290</v>
      </c>
      <c r="G385" t="s">
        <v>291</v>
      </c>
      <c r="J385">
        <v>0</v>
      </c>
      <c r="Q385">
        <f t="shared" si="5"/>
        <v>0</v>
      </c>
    </row>
    <row r="386" spans="1:17" x14ac:dyDescent="0.3">
      <c r="A386" t="str">
        <f>_xlfn.CONCAT(B386,D386)</f>
        <v>hool194941</v>
      </c>
      <c r="B386" t="s">
        <v>386</v>
      </c>
      <c r="C386" t="s">
        <v>430</v>
      </c>
      <c r="D386" t="s">
        <v>501</v>
      </c>
      <c r="F386" t="s">
        <v>502</v>
      </c>
      <c r="G386" t="s">
        <v>444</v>
      </c>
      <c r="J386">
        <v>8</v>
      </c>
      <c r="Q386">
        <f t="shared" si="5"/>
        <v>8</v>
      </c>
    </row>
    <row r="387" spans="1:17" x14ac:dyDescent="0.3">
      <c r="A387" t="str">
        <f>_xlfn.CONCAT(B387,D387)</f>
        <v>hool325743</v>
      </c>
      <c r="B387" t="s">
        <v>386</v>
      </c>
      <c r="C387" t="s">
        <v>430</v>
      </c>
      <c r="D387" t="s">
        <v>285</v>
      </c>
      <c r="F387" t="s">
        <v>401</v>
      </c>
      <c r="G387" t="s">
        <v>402</v>
      </c>
      <c r="I387">
        <v>8</v>
      </c>
      <c r="J387">
        <v>6</v>
      </c>
      <c r="Q387">
        <f t="shared" ref="Q387:Q450" si="6">SUM(H387:P387)</f>
        <v>14</v>
      </c>
    </row>
    <row r="388" spans="1:17" x14ac:dyDescent="0.3">
      <c r="A388" t="str">
        <f>_xlfn.CONCAT(B388,D388)</f>
        <v>hool0234287</v>
      </c>
      <c r="B388" t="s">
        <v>386</v>
      </c>
      <c r="C388" t="s">
        <v>430</v>
      </c>
      <c r="D388" s="4" t="s">
        <v>300</v>
      </c>
      <c r="E388" s="4"/>
      <c r="F388" s="4" t="s">
        <v>301</v>
      </c>
      <c r="G388" s="4" t="s">
        <v>302</v>
      </c>
      <c r="I388">
        <v>1</v>
      </c>
      <c r="Q388">
        <f t="shared" si="6"/>
        <v>1</v>
      </c>
    </row>
    <row r="389" spans="1:17" x14ac:dyDescent="0.3">
      <c r="A389" t="str">
        <f>_xlfn.CONCAT(B389,D389)</f>
        <v>twins316982</v>
      </c>
      <c r="B389" t="s">
        <v>391</v>
      </c>
      <c r="C389" t="s">
        <v>431</v>
      </c>
      <c r="D389" t="s">
        <v>499</v>
      </c>
      <c r="F389" t="s">
        <v>500</v>
      </c>
      <c r="G389" t="s">
        <v>362</v>
      </c>
      <c r="J389">
        <v>8</v>
      </c>
      <c r="N389">
        <v>6</v>
      </c>
      <c r="Q389">
        <f t="shared" si="6"/>
        <v>14</v>
      </c>
    </row>
    <row r="390" spans="1:17" x14ac:dyDescent="0.3">
      <c r="A390" t="str">
        <f>_xlfn.CONCAT(B390,D390)</f>
        <v>twins680626</v>
      </c>
      <c r="B390" t="s">
        <v>391</v>
      </c>
      <c r="C390" t="s">
        <v>431</v>
      </c>
      <c r="D390" s="4" t="s">
        <v>228</v>
      </c>
      <c r="F390" s="4" t="s">
        <v>229</v>
      </c>
      <c r="G390" s="4" t="s">
        <v>230</v>
      </c>
      <c r="N390">
        <v>8</v>
      </c>
      <c r="Q390">
        <f t="shared" si="6"/>
        <v>8</v>
      </c>
    </row>
    <row r="391" spans="1:17" x14ac:dyDescent="0.3">
      <c r="A391" t="str">
        <f>_xlfn.CONCAT(B391,D391)</f>
        <v>twins2983328</v>
      </c>
      <c r="B391" t="s">
        <v>391</v>
      </c>
      <c r="C391" t="s">
        <v>431</v>
      </c>
      <c r="D391" s="4" t="s">
        <v>306</v>
      </c>
      <c r="F391" s="4" t="s">
        <v>307</v>
      </c>
      <c r="G391" s="4" t="s">
        <v>308</v>
      </c>
      <c r="N391">
        <v>4</v>
      </c>
      <c r="Q391">
        <f t="shared" si="6"/>
        <v>4</v>
      </c>
    </row>
    <row r="392" spans="1:17" x14ac:dyDescent="0.3">
      <c r="A392" t="str">
        <f>_xlfn.CONCAT(B392,D392)</f>
        <v>twins8222476</v>
      </c>
      <c r="B392" t="s">
        <v>391</v>
      </c>
      <c r="C392" t="s">
        <v>431</v>
      </c>
      <c r="D392" s="4" t="s">
        <v>289</v>
      </c>
      <c r="F392" s="4" t="s">
        <v>290</v>
      </c>
      <c r="G392" s="4" t="s">
        <v>291</v>
      </c>
      <c r="N392">
        <v>0</v>
      </c>
      <c r="Q392">
        <f t="shared" si="6"/>
        <v>0</v>
      </c>
    </row>
    <row r="393" spans="1:17" x14ac:dyDescent="0.3">
      <c r="A393" t="str">
        <f>_xlfn.CONCAT(B393,D393)</f>
        <v>twins0687765</v>
      </c>
      <c r="B393" t="s">
        <v>391</v>
      </c>
      <c r="C393" t="s">
        <v>431</v>
      </c>
      <c r="D393" s="4" t="s">
        <v>309</v>
      </c>
      <c r="E393" s="4"/>
      <c r="F393" s="4" t="s">
        <v>71</v>
      </c>
      <c r="G393" s="4" t="s">
        <v>72</v>
      </c>
      <c r="I393">
        <v>1</v>
      </c>
      <c r="Q393">
        <f t="shared" si="6"/>
        <v>1</v>
      </c>
    </row>
    <row r="394" spans="1:17" x14ac:dyDescent="0.3">
      <c r="A394" t="str">
        <f>_xlfn.CONCAT(B394,D394)</f>
        <v>twins533101</v>
      </c>
      <c r="B394" t="s">
        <v>391</v>
      </c>
      <c r="C394" t="s">
        <v>431</v>
      </c>
      <c r="D394" s="4" t="s">
        <v>235</v>
      </c>
      <c r="E394" s="4"/>
      <c r="F394" s="4" t="s">
        <v>129</v>
      </c>
      <c r="G394" s="4" t="s">
        <v>236</v>
      </c>
      <c r="I394">
        <v>2</v>
      </c>
      <c r="Q394">
        <f t="shared" si="6"/>
        <v>2</v>
      </c>
    </row>
    <row r="395" spans="1:17" x14ac:dyDescent="0.3">
      <c r="A395" t="str">
        <f>_xlfn.CONCAT(B395,D395)</f>
        <v>twins2125865</v>
      </c>
      <c r="B395" t="s">
        <v>391</v>
      </c>
      <c r="C395" t="s">
        <v>431</v>
      </c>
      <c r="D395" t="s">
        <v>481</v>
      </c>
      <c r="F395" t="s">
        <v>26</v>
      </c>
      <c r="G395" t="s">
        <v>482</v>
      </c>
      <c r="J395">
        <v>1</v>
      </c>
      <c r="Q395">
        <f t="shared" si="6"/>
        <v>1</v>
      </c>
    </row>
    <row r="396" spans="1:17" x14ac:dyDescent="0.3">
      <c r="A396" t="str">
        <f>_xlfn.CONCAT(B396,D396)</f>
        <v>twins0822476</v>
      </c>
      <c r="B396" t="s">
        <v>391</v>
      </c>
      <c r="C396" t="s">
        <v>431</v>
      </c>
      <c r="D396" t="s">
        <v>504</v>
      </c>
      <c r="F396" t="s">
        <v>290</v>
      </c>
      <c r="G396" t="s">
        <v>291</v>
      </c>
      <c r="J396">
        <v>2</v>
      </c>
      <c r="Q396">
        <f t="shared" si="6"/>
        <v>2</v>
      </c>
    </row>
    <row r="397" spans="1:17" x14ac:dyDescent="0.3">
      <c r="A397" t="str">
        <f>_xlfn.CONCAT(B397,D397)</f>
        <v>twins325743</v>
      </c>
      <c r="B397" t="s">
        <v>391</v>
      </c>
      <c r="C397" t="s">
        <v>431</v>
      </c>
      <c r="D397" t="s">
        <v>285</v>
      </c>
      <c r="F397" t="s">
        <v>129</v>
      </c>
      <c r="G397" t="s">
        <v>508</v>
      </c>
      <c r="J397">
        <v>4</v>
      </c>
      <c r="Q397">
        <f t="shared" si="6"/>
        <v>4</v>
      </c>
    </row>
    <row r="398" spans="1:17" x14ac:dyDescent="0.3">
      <c r="A398" t="str">
        <f>_xlfn.CONCAT(B398,D398)</f>
        <v>twins2684000</v>
      </c>
      <c r="B398" t="s">
        <v>391</v>
      </c>
      <c r="C398" t="s">
        <v>431</v>
      </c>
      <c r="D398" t="s">
        <v>458</v>
      </c>
      <c r="F398" t="s">
        <v>459</v>
      </c>
      <c r="G398" t="s">
        <v>460</v>
      </c>
      <c r="J398">
        <v>0</v>
      </c>
      <c r="Q398">
        <f t="shared" si="6"/>
        <v>0</v>
      </c>
    </row>
    <row r="399" spans="1:17" x14ac:dyDescent="0.3">
      <c r="A399" t="str">
        <f>_xlfn.CONCAT(B399,D399)</f>
        <v>twins501471</v>
      </c>
      <c r="B399" t="s">
        <v>391</v>
      </c>
      <c r="C399" t="s">
        <v>431</v>
      </c>
      <c r="D399" t="s">
        <v>505</v>
      </c>
      <c r="F399" t="s">
        <v>506</v>
      </c>
      <c r="G399" t="s">
        <v>169</v>
      </c>
      <c r="J399">
        <v>10</v>
      </c>
      <c r="Q399">
        <f t="shared" si="6"/>
        <v>10</v>
      </c>
    </row>
    <row r="400" spans="1:17" x14ac:dyDescent="0.3">
      <c r="A400" t="str">
        <f>_xlfn.CONCAT(B400,D400)</f>
        <v>twins194941</v>
      </c>
      <c r="B400" t="s">
        <v>391</v>
      </c>
      <c r="C400" t="s">
        <v>431</v>
      </c>
      <c r="D400" t="s">
        <v>501</v>
      </c>
      <c r="F400" t="s">
        <v>502</v>
      </c>
      <c r="G400" t="s">
        <v>444</v>
      </c>
      <c r="J400">
        <v>3</v>
      </c>
      <c r="Q400">
        <f t="shared" si="6"/>
        <v>3</v>
      </c>
    </row>
    <row r="401" spans="1:17" x14ac:dyDescent="0.3">
      <c r="A401" t="str">
        <f>_xlfn.CONCAT(B401,D401)</f>
        <v>twins666167</v>
      </c>
      <c r="B401" t="s">
        <v>391</v>
      </c>
      <c r="C401" t="s">
        <v>431</v>
      </c>
      <c r="D401" t="s">
        <v>507</v>
      </c>
      <c r="F401" t="s">
        <v>241</v>
      </c>
      <c r="G401" t="s">
        <v>444</v>
      </c>
      <c r="J401">
        <v>6</v>
      </c>
      <c r="Q401">
        <f t="shared" si="6"/>
        <v>6</v>
      </c>
    </row>
    <row r="402" spans="1:17" x14ac:dyDescent="0.3">
      <c r="A402" t="str">
        <f>_xlfn.CONCAT(B402,D402)</f>
        <v>302418166</v>
      </c>
      <c r="B402">
        <v>30</v>
      </c>
      <c r="C402" t="s">
        <v>159</v>
      </c>
      <c r="D402" t="s">
        <v>42</v>
      </c>
      <c r="E402" s="8">
        <v>3</v>
      </c>
      <c r="F402" t="s">
        <v>43</v>
      </c>
      <c r="G402" t="s">
        <v>21</v>
      </c>
      <c r="H402">
        <v>10</v>
      </c>
      <c r="I402">
        <v>1</v>
      </c>
      <c r="J402">
        <v>0</v>
      </c>
      <c r="K402">
        <v>1</v>
      </c>
      <c r="L402">
        <v>2</v>
      </c>
      <c r="M402">
        <v>1</v>
      </c>
      <c r="P402">
        <v>4</v>
      </c>
      <c r="Q402">
        <f t="shared" si="6"/>
        <v>19</v>
      </c>
    </row>
    <row r="403" spans="1:17" x14ac:dyDescent="0.3">
      <c r="A403" t="str">
        <f>_xlfn.CONCAT(B403,D403)</f>
        <v>305038859</v>
      </c>
      <c r="B403">
        <v>30</v>
      </c>
      <c r="C403" t="s">
        <v>159</v>
      </c>
      <c r="D403" t="s">
        <v>765</v>
      </c>
      <c r="F403" t="s">
        <v>129</v>
      </c>
      <c r="G403" t="s">
        <v>766</v>
      </c>
      <c r="P403">
        <v>3</v>
      </c>
      <c r="Q403">
        <f t="shared" si="6"/>
        <v>3</v>
      </c>
    </row>
    <row r="404" spans="1:17" x14ac:dyDescent="0.3">
      <c r="A404" t="str">
        <f>_xlfn.CONCAT(B404,D404)</f>
        <v>302434752</v>
      </c>
      <c r="B404">
        <v>30</v>
      </c>
      <c r="C404" t="s">
        <v>159</v>
      </c>
      <c r="D404" s="4" t="s">
        <v>50</v>
      </c>
      <c r="E404" s="4"/>
      <c r="F404" s="4" t="s">
        <v>52</v>
      </c>
      <c r="G404" s="4" t="s">
        <v>53</v>
      </c>
      <c r="M404">
        <v>1</v>
      </c>
      <c r="P404">
        <v>2</v>
      </c>
      <c r="Q404">
        <f t="shared" si="6"/>
        <v>3</v>
      </c>
    </row>
    <row r="405" spans="1:17" x14ac:dyDescent="0.3">
      <c r="A405" t="str">
        <f>_xlfn.CONCAT(B405,D405)</f>
        <v>303393578</v>
      </c>
      <c r="B405">
        <v>30</v>
      </c>
      <c r="C405" t="s">
        <v>159</v>
      </c>
      <c r="D405" t="s">
        <v>134</v>
      </c>
      <c r="E405" s="8" t="s">
        <v>135</v>
      </c>
      <c r="F405" t="s">
        <v>136</v>
      </c>
      <c r="G405" t="s">
        <v>29</v>
      </c>
      <c r="H405">
        <v>1</v>
      </c>
      <c r="I405">
        <v>3</v>
      </c>
      <c r="K405">
        <v>4</v>
      </c>
      <c r="L405">
        <v>4</v>
      </c>
      <c r="O405">
        <v>5</v>
      </c>
      <c r="P405">
        <v>1</v>
      </c>
      <c r="Q405">
        <f t="shared" si="6"/>
        <v>18</v>
      </c>
    </row>
    <row r="406" spans="1:17" x14ac:dyDescent="0.3">
      <c r="A406" t="str">
        <f>_xlfn.CONCAT(B406,D406)</f>
        <v>30320264</v>
      </c>
      <c r="B406">
        <v>30</v>
      </c>
      <c r="C406" t="s">
        <v>159</v>
      </c>
      <c r="D406" s="4" t="s">
        <v>319</v>
      </c>
      <c r="E406" s="4"/>
      <c r="F406" s="4" t="s">
        <v>140</v>
      </c>
      <c r="G406" s="4" t="s">
        <v>320</v>
      </c>
      <c r="I406">
        <v>6</v>
      </c>
      <c r="J406">
        <v>8</v>
      </c>
      <c r="N406">
        <v>20</v>
      </c>
      <c r="Q406">
        <f t="shared" si="6"/>
        <v>34</v>
      </c>
    </row>
    <row r="407" spans="1:17" x14ac:dyDescent="0.3">
      <c r="A407" t="str">
        <f>_xlfn.CONCAT(B407,D407)</f>
        <v>30385072</v>
      </c>
      <c r="B407">
        <v>30</v>
      </c>
      <c r="C407" t="s">
        <v>159</v>
      </c>
      <c r="D407" s="4" t="s">
        <v>283</v>
      </c>
      <c r="E407" s="9">
        <v>42</v>
      </c>
      <c r="F407" s="4" t="s">
        <v>112</v>
      </c>
      <c r="G407" s="4" t="s">
        <v>284</v>
      </c>
      <c r="I407">
        <v>1</v>
      </c>
      <c r="J407">
        <v>1</v>
      </c>
      <c r="N407">
        <v>16</v>
      </c>
      <c r="Q407">
        <f t="shared" si="6"/>
        <v>18</v>
      </c>
    </row>
    <row r="408" spans="1:17" x14ac:dyDescent="0.3">
      <c r="A408" t="str">
        <f>_xlfn.CONCAT(B408,D408)</f>
        <v>30230479</v>
      </c>
      <c r="B408">
        <v>30</v>
      </c>
      <c r="C408" t="s">
        <v>159</v>
      </c>
      <c r="D408" t="s">
        <v>292</v>
      </c>
      <c r="E408" s="8">
        <v>86</v>
      </c>
      <c r="F408" t="s">
        <v>558</v>
      </c>
      <c r="G408" t="s">
        <v>293</v>
      </c>
      <c r="K408">
        <v>10</v>
      </c>
      <c r="M408">
        <v>8</v>
      </c>
      <c r="N408">
        <v>12</v>
      </c>
      <c r="O408">
        <v>5</v>
      </c>
      <c r="Q408">
        <f t="shared" si="6"/>
        <v>35</v>
      </c>
    </row>
    <row r="409" spans="1:17" x14ac:dyDescent="0.3">
      <c r="A409" t="str">
        <f>_xlfn.CONCAT(B409,D409)</f>
        <v>30660163</v>
      </c>
      <c r="B409">
        <v>30</v>
      </c>
      <c r="C409" t="s">
        <v>159</v>
      </c>
      <c r="D409" s="4" t="s">
        <v>327</v>
      </c>
      <c r="E409" s="4"/>
      <c r="F409" s="4" t="s">
        <v>255</v>
      </c>
      <c r="G409" s="4" t="s">
        <v>328</v>
      </c>
      <c r="I409">
        <v>1</v>
      </c>
      <c r="J409">
        <v>1</v>
      </c>
      <c r="K409">
        <v>1</v>
      </c>
      <c r="M409">
        <v>3</v>
      </c>
      <c r="N409">
        <v>8</v>
      </c>
      <c r="O409">
        <v>5</v>
      </c>
      <c r="Q409">
        <f t="shared" si="6"/>
        <v>19</v>
      </c>
    </row>
    <row r="410" spans="1:17" x14ac:dyDescent="0.3">
      <c r="A410" t="str">
        <f>_xlfn.CONCAT(B410,D410)</f>
        <v>30737964</v>
      </c>
      <c r="B410">
        <v>30</v>
      </c>
      <c r="C410" t="s">
        <v>159</v>
      </c>
      <c r="D410" s="4" t="s">
        <v>310</v>
      </c>
      <c r="E410" s="4"/>
      <c r="F410" s="4" t="s">
        <v>311</v>
      </c>
      <c r="G410" s="4" t="s">
        <v>312</v>
      </c>
      <c r="I410">
        <v>8</v>
      </c>
      <c r="J410">
        <v>1</v>
      </c>
      <c r="K410">
        <v>8</v>
      </c>
      <c r="N410">
        <v>6</v>
      </c>
      <c r="Q410">
        <f t="shared" si="6"/>
        <v>23</v>
      </c>
    </row>
    <row r="411" spans="1:17" x14ac:dyDescent="0.3">
      <c r="A411" t="str">
        <f>_xlfn.CONCAT(B411,D411)</f>
        <v>302174980</v>
      </c>
      <c r="B411">
        <v>30</v>
      </c>
      <c r="C411" t="s">
        <v>159</v>
      </c>
      <c r="D411" t="s">
        <v>123</v>
      </c>
      <c r="E411" s="10" t="s">
        <v>618</v>
      </c>
      <c r="F411" t="s">
        <v>124</v>
      </c>
      <c r="G411" t="s">
        <v>46</v>
      </c>
      <c r="H411">
        <v>8</v>
      </c>
      <c r="I411">
        <v>2</v>
      </c>
      <c r="K411">
        <v>1</v>
      </c>
      <c r="M411">
        <v>2</v>
      </c>
      <c r="N411">
        <v>4</v>
      </c>
      <c r="O411">
        <v>5</v>
      </c>
      <c r="Q411">
        <f t="shared" si="6"/>
        <v>22</v>
      </c>
    </row>
    <row r="412" spans="1:17" x14ac:dyDescent="0.3">
      <c r="A412" t="str">
        <f>_xlfn.CONCAT(B412,D412)</f>
        <v>30484331</v>
      </c>
      <c r="B412">
        <v>30</v>
      </c>
      <c r="C412" t="s">
        <v>159</v>
      </c>
      <c r="D412" t="s">
        <v>125</v>
      </c>
      <c r="E412" s="8" t="s">
        <v>126</v>
      </c>
      <c r="F412" t="s">
        <v>127</v>
      </c>
      <c r="G412" t="s">
        <v>113</v>
      </c>
      <c r="H412">
        <v>4</v>
      </c>
      <c r="J412">
        <v>1</v>
      </c>
      <c r="L412">
        <v>1</v>
      </c>
      <c r="N412">
        <v>2</v>
      </c>
      <c r="Q412">
        <f t="shared" si="6"/>
        <v>8</v>
      </c>
    </row>
    <row r="413" spans="1:17" x14ac:dyDescent="0.3">
      <c r="A413" t="str">
        <f>_xlfn.CONCAT(B413,D413)</f>
        <v>303168456</v>
      </c>
      <c r="B413">
        <v>30</v>
      </c>
      <c r="C413" t="s">
        <v>159</v>
      </c>
      <c r="D413" t="s">
        <v>131</v>
      </c>
      <c r="E413" s="8">
        <v>25</v>
      </c>
      <c r="F413" t="s">
        <v>132</v>
      </c>
      <c r="G413" t="s">
        <v>133</v>
      </c>
      <c r="H413">
        <v>2</v>
      </c>
      <c r="J413">
        <v>1</v>
      </c>
      <c r="N413">
        <v>2</v>
      </c>
      <c r="Q413">
        <f t="shared" si="6"/>
        <v>5</v>
      </c>
    </row>
    <row r="414" spans="1:17" x14ac:dyDescent="0.3">
      <c r="A414" t="str">
        <f>_xlfn.CONCAT(B414,D414)</f>
        <v>30605118</v>
      </c>
      <c r="B414">
        <v>30</v>
      </c>
      <c r="C414" t="s">
        <v>159</v>
      </c>
      <c r="D414" s="4" t="s">
        <v>671</v>
      </c>
      <c r="E414" s="4"/>
      <c r="F414" s="4" t="s">
        <v>674</v>
      </c>
      <c r="G414" s="4" t="s">
        <v>234</v>
      </c>
      <c r="M414">
        <v>10</v>
      </c>
      <c r="Q414">
        <f t="shared" si="6"/>
        <v>10</v>
      </c>
    </row>
    <row r="415" spans="1:17" x14ac:dyDescent="0.3">
      <c r="A415" t="str">
        <f>_xlfn.CONCAT(B415,D415)</f>
        <v>305057287</v>
      </c>
      <c r="B415">
        <v>30</v>
      </c>
      <c r="C415" t="s">
        <v>159</v>
      </c>
      <c r="D415" t="s">
        <v>73</v>
      </c>
      <c r="E415">
        <v>142</v>
      </c>
      <c r="F415" t="s">
        <v>74</v>
      </c>
      <c r="G415" t="s">
        <v>75</v>
      </c>
      <c r="H415">
        <v>6</v>
      </c>
      <c r="J415">
        <v>1</v>
      </c>
      <c r="K415">
        <v>3</v>
      </c>
      <c r="M415">
        <v>6</v>
      </c>
      <c r="O415">
        <v>5</v>
      </c>
      <c r="Q415">
        <f t="shared" si="6"/>
        <v>21</v>
      </c>
    </row>
    <row r="416" spans="1:17" x14ac:dyDescent="0.3">
      <c r="A416" t="str">
        <f>_xlfn.CONCAT(B416,D416)</f>
        <v>30598594</v>
      </c>
      <c r="B416">
        <v>30</v>
      </c>
      <c r="C416" t="s">
        <v>159</v>
      </c>
      <c r="D416" s="4" t="s">
        <v>672</v>
      </c>
      <c r="E416" s="4"/>
      <c r="F416" s="4" t="s">
        <v>675</v>
      </c>
      <c r="G416" s="4" t="s">
        <v>203</v>
      </c>
      <c r="M416">
        <v>4</v>
      </c>
      <c r="Q416">
        <f t="shared" si="6"/>
        <v>4</v>
      </c>
    </row>
    <row r="417" spans="1:17" x14ac:dyDescent="0.3">
      <c r="A417" t="str">
        <f>_xlfn.CONCAT(B417,D417)</f>
        <v>302412741</v>
      </c>
      <c r="B417">
        <v>30</v>
      </c>
      <c r="C417" t="s">
        <v>159</v>
      </c>
      <c r="D417" s="4" t="s">
        <v>673</v>
      </c>
      <c r="E417" s="4"/>
      <c r="F417" s="4" t="s">
        <v>676</v>
      </c>
      <c r="G417" s="4" t="s">
        <v>330</v>
      </c>
      <c r="M417">
        <v>1</v>
      </c>
      <c r="Q417">
        <f t="shared" si="6"/>
        <v>1</v>
      </c>
    </row>
    <row r="418" spans="1:17" x14ac:dyDescent="0.3">
      <c r="A418" t="str">
        <f>_xlfn.CONCAT(B418,D418)</f>
        <v>300687765</v>
      </c>
      <c r="B418">
        <v>30</v>
      </c>
      <c r="C418" t="s">
        <v>159</v>
      </c>
      <c r="D418" s="4" t="s">
        <v>309</v>
      </c>
      <c r="E418" s="4"/>
      <c r="F418" s="4" t="s">
        <v>71</v>
      </c>
      <c r="G418" s="4" t="s">
        <v>72</v>
      </c>
      <c r="M418">
        <v>1</v>
      </c>
      <c r="Q418">
        <f t="shared" si="6"/>
        <v>1</v>
      </c>
    </row>
    <row r="419" spans="1:17" x14ac:dyDescent="0.3">
      <c r="A419" t="str">
        <f>_xlfn.CONCAT(B419,D419)</f>
        <v>30458222</v>
      </c>
      <c r="B419">
        <v>30</v>
      </c>
      <c r="C419" t="s">
        <v>159</v>
      </c>
      <c r="D419" t="s">
        <v>128</v>
      </c>
      <c r="E419" s="8">
        <v>50</v>
      </c>
      <c r="F419" t="s">
        <v>129</v>
      </c>
      <c r="G419" t="s">
        <v>130</v>
      </c>
      <c r="H419">
        <v>3</v>
      </c>
      <c r="K419">
        <v>2</v>
      </c>
      <c r="M419">
        <v>0</v>
      </c>
      <c r="O419">
        <v>5</v>
      </c>
      <c r="Q419">
        <f t="shared" si="6"/>
        <v>10</v>
      </c>
    </row>
    <row r="420" spans="1:17" x14ac:dyDescent="0.3">
      <c r="A420" t="str">
        <f>_xlfn.CONCAT(B420,D420)</f>
        <v>30420120</v>
      </c>
      <c r="B420">
        <v>30</v>
      </c>
      <c r="C420" t="s">
        <v>159</v>
      </c>
      <c r="D420" t="s">
        <v>329</v>
      </c>
      <c r="E420" s="8" t="s">
        <v>615</v>
      </c>
      <c r="F420" t="s">
        <v>78</v>
      </c>
      <c r="G420" t="s">
        <v>330</v>
      </c>
      <c r="K420">
        <v>6</v>
      </c>
      <c r="M420">
        <v>0</v>
      </c>
      <c r="O420">
        <v>5</v>
      </c>
      <c r="Q420">
        <f t="shared" si="6"/>
        <v>11</v>
      </c>
    </row>
    <row r="421" spans="1:17" x14ac:dyDescent="0.3">
      <c r="A421" t="str">
        <f>_xlfn.CONCAT(B421,D421)</f>
        <v>30537084</v>
      </c>
      <c r="B421">
        <v>30</v>
      </c>
      <c r="C421" t="s">
        <v>159</v>
      </c>
      <c r="D421" t="s">
        <v>483</v>
      </c>
      <c r="F421" t="s">
        <v>221</v>
      </c>
      <c r="G421" t="s">
        <v>437</v>
      </c>
      <c r="J421">
        <v>4</v>
      </c>
      <c r="Q421">
        <f t="shared" si="6"/>
        <v>4</v>
      </c>
    </row>
    <row r="422" spans="1:17" x14ac:dyDescent="0.3">
      <c r="A422" t="str">
        <f>_xlfn.CONCAT(B422,D422)</f>
        <v>30637243</v>
      </c>
      <c r="B422">
        <v>30</v>
      </c>
      <c r="C422" t="s">
        <v>159</v>
      </c>
      <c r="D422" s="6" t="s">
        <v>609</v>
      </c>
      <c r="E422" s="4"/>
      <c r="F422" s="4" t="s">
        <v>610</v>
      </c>
      <c r="G422" s="4" t="s">
        <v>611</v>
      </c>
      <c r="L422">
        <v>3</v>
      </c>
      <c r="Q422">
        <f t="shared" si="6"/>
        <v>3</v>
      </c>
    </row>
    <row r="423" spans="1:17" x14ac:dyDescent="0.3">
      <c r="A423" t="str">
        <f>_xlfn.CONCAT(B423,D423)</f>
        <v>305025478</v>
      </c>
      <c r="B423">
        <v>30</v>
      </c>
      <c r="C423" t="s">
        <v>159</v>
      </c>
      <c r="D423" t="s">
        <v>223</v>
      </c>
      <c r="E423" s="8">
        <v>55</v>
      </c>
      <c r="F423" t="s">
        <v>224</v>
      </c>
      <c r="G423" t="s">
        <v>225</v>
      </c>
      <c r="K423">
        <v>1</v>
      </c>
      <c r="O423">
        <v>5</v>
      </c>
      <c r="Q423">
        <f t="shared" si="6"/>
        <v>6</v>
      </c>
    </row>
    <row r="424" spans="1:17" x14ac:dyDescent="0.3">
      <c r="A424" t="str">
        <f>_xlfn.CONCAT(B424,D424)</f>
        <v>302081417</v>
      </c>
      <c r="B424">
        <v>30</v>
      </c>
      <c r="C424" t="s">
        <v>159</v>
      </c>
      <c r="D424" s="4" t="s">
        <v>321</v>
      </c>
      <c r="E424" s="9">
        <v>74</v>
      </c>
      <c r="F424" s="4" t="s">
        <v>322</v>
      </c>
      <c r="G424" s="4" t="s">
        <v>46</v>
      </c>
      <c r="I424">
        <v>1</v>
      </c>
      <c r="Q424">
        <f t="shared" si="6"/>
        <v>1</v>
      </c>
    </row>
    <row r="425" spans="1:17" x14ac:dyDescent="0.3">
      <c r="A425" t="str">
        <f>_xlfn.CONCAT(B425,D425)</f>
        <v>303243453</v>
      </c>
      <c r="B425">
        <v>30</v>
      </c>
      <c r="C425" t="s">
        <v>159</v>
      </c>
      <c r="D425" s="4" t="s">
        <v>286</v>
      </c>
      <c r="E425" s="4"/>
      <c r="F425" s="4" t="s">
        <v>116</v>
      </c>
      <c r="G425" s="4" t="s">
        <v>178</v>
      </c>
      <c r="I425">
        <v>4</v>
      </c>
      <c r="J425">
        <v>6</v>
      </c>
      <c r="Q425">
        <f t="shared" si="6"/>
        <v>10</v>
      </c>
    </row>
    <row r="426" spans="1:17" x14ac:dyDescent="0.3">
      <c r="A426" t="str">
        <f>_xlfn.CONCAT(B426,D426)</f>
        <v>30668182</v>
      </c>
      <c r="B426">
        <v>30</v>
      </c>
      <c r="C426" t="s">
        <v>159</v>
      </c>
      <c r="D426" s="4" t="s">
        <v>325</v>
      </c>
      <c r="E426" s="4"/>
      <c r="F426" s="4" t="s">
        <v>148</v>
      </c>
      <c r="G426" s="4" t="s">
        <v>326</v>
      </c>
      <c r="I426">
        <v>1</v>
      </c>
      <c r="Q426">
        <f t="shared" si="6"/>
        <v>1</v>
      </c>
    </row>
    <row r="427" spans="1:17" x14ac:dyDescent="0.3">
      <c r="A427" t="str">
        <f>_xlfn.CONCAT(B427,D427)</f>
        <v>30391276</v>
      </c>
      <c r="B427">
        <v>30</v>
      </c>
      <c r="C427" t="s">
        <v>159</v>
      </c>
      <c r="D427" t="s">
        <v>509</v>
      </c>
      <c r="F427" t="s">
        <v>279</v>
      </c>
      <c r="G427" t="s">
        <v>510</v>
      </c>
      <c r="J427">
        <v>3</v>
      </c>
      <c r="Q427">
        <f t="shared" si="6"/>
        <v>3</v>
      </c>
    </row>
    <row r="428" spans="1:17" x14ac:dyDescent="0.3">
      <c r="A428" t="str">
        <f>_xlfn.CONCAT(B428,D428)</f>
        <v>302395088</v>
      </c>
      <c r="B428">
        <v>30</v>
      </c>
      <c r="C428" t="s">
        <v>159</v>
      </c>
      <c r="D428" t="s">
        <v>511</v>
      </c>
      <c r="F428" t="s">
        <v>512</v>
      </c>
      <c r="G428" t="s">
        <v>513</v>
      </c>
      <c r="J428">
        <v>1</v>
      </c>
      <c r="Q428">
        <f t="shared" si="6"/>
        <v>1</v>
      </c>
    </row>
    <row r="429" spans="1:17" x14ac:dyDescent="0.3">
      <c r="A429" t="str">
        <f>_xlfn.CONCAT(B429,D429)</f>
        <v>30513740</v>
      </c>
      <c r="B429">
        <v>30</v>
      </c>
      <c r="C429" t="s">
        <v>159</v>
      </c>
      <c r="D429" s="4" t="s">
        <v>323</v>
      </c>
      <c r="E429" s="9" t="s">
        <v>623</v>
      </c>
      <c r="F429" s="4" t="s">
        <v>324</v>
      </c>
      <c r="G429" s="4" t="s">
        <v>207</v>
      </c>
      <c r="I429">
        <v>1</v>
      </c>
      <c r="J429">
        <v>2</v>
      </c>
      <c r="Q429">
        <f t="shared" si="6"/>
        <v>3</v>
      </c>
    </row>
    <row r="430" spans="1:17" x14ac:dyDescent="0.3">
      <c r="A430" t="str">
        <f>_xlfn.CONCAT(B430,D430)</f>
        <v>301107004</v>
      </c>
      <c r="B430">
        <v>30</v>
      </c>
      <c r="C430" t="s">
        <v>159</v>
      </c>
      <c r="D430" t="s">
        <v>514</v>
      </c>
      <c r="E430" s="8" t="s">
        <v>617</v>
      </c>
      <c r="F430" t="s">
        <v>144</v>
      </c>
      <c r="G430" t="s">
        <v>515</v>
      </c>
      <c r="J430">
        <v>1</v>
      </c>
      <c r="Q430">
        <f t="shared" si="6"/>
        <v>1</v>
      </c>
    </row>
    <row r="431" spans="1:17" x14ac:dyDescent="0.3">
      <c r="A431" t="str">
        <f>_xlfn.CONCAT(B431,D431)</f>
        <v>30325743</v>
      </c>
      <c r="B431">
        <v>30</v>
      </c>
      <c r="C431" t="s">
        <v>159</v>
      </c>
      <c r="D431" s="4" t="s">
        <v>285</v>
      </c>
      <c r="E431" s="4"/>
      <c r="F431" t="s">
        <v>401</v>
      </c>
      <c r="G431" t="s">
        <v>402</v>
      </c>
      <c r="I431">
        <v>10</v>
      </c>
      <c r="J431">
        <v>10</v>
      </c>
      <c r="Q431">
        <f t="shared" si="6"/>
        <v>20</v>
      </c>
    </row>
    <row r="432" spans="1:17" x14ac:dyDescent="0.3">
      <c r="A432" t="str">
        <f>_xlfn.CONCAT(B432,D432)</f>
        <v>smini5018498</v>
      </c>
      <c r="B432" t="s">
        <v>387</v>
      </c>
      <c r="C432" t="s">
        <v>432</v>
      </c>
      <c r="D432" t="s">
        <v>109</v>
      </c>
      <c r="E432" s="8">
        <v>25</v>
      </c>
      <c r="F432" t="s">
        <v>37</v>
      </c>
      <c r="G432" t="s">
        <v>110</v>
      </c>
      <c r="H432">
        <v>4</v>
      </c>
      <c r="I432">
        <v>8</v>
      </c>
      <c r="O432">
        <v>5</v>
      </c>
      <c r="P432">
        <v>2</v>
      </c>
      <c r="Q432">
        <f t="shared" si="6"/>
        <v>19</v>
      </c>
    </row>
    <row r="433" spans="1:17" x14ac:dyDescent="0.3">
      <c r="A433" t="str">
        <f>_xlfn.CONCAT(B433,D433)</f>
        <v>smini5045039</v>
      </c>
      <c r="B433" t="s">
        <v>387</v>
      </c>
      <c r="C433" t="s">
        <v>432</v>
      </c>
      <c r="D433" s="6" t="s">
        <v>604</v>
      </c>
      <c r="E433" s="4"/>
      <c r="F433" s="4" t="s">
        <v>605</v>
      </c>
      <c r="G433" s="4" t="s">
        <v>53</v>
      </c>
      <c r="L433">
        <v>2</v>
      </c>
      <c r="P433">
        <v>1</v>
      </c>
      <c r="Q433">
        <f t="shared" si="6"/>
        <v>3</v>
      </c>
    </row>
    <row r="434" spans="1:17" x14ac:dyDescent="0.3">
      <c r="A434" t="str">
        <f>_xlfn.CONCAT(B434,D434)</f>
        <v>smini2231901</v>
      </c>
      <c r="B434" t="s">
        <v>387</v>
      </c>
      <c r="C434" t="s">
        <v>432</v>
      </c>
      <c r="D434" s="4" t="s">
        <v>274</v>
      </c>
      <c r="E434" s="9">
        <v>83</v>
      </c>
      <c r="F434" s="4" t="s">
        <v>275</v>
      </c>
      <c r="G434" s="4" t="s">
        <v>59</v>
      </c>
      <c r="I434">
        <v>1</v>
      </c>
      <c r="J434">
        <v>3</v>
      </c>
      <c r="K434">
        <v>2</v>
      </c>
      <c r="N434">
        <v>8</v>
      </c>
      <c r="O434">
        <v>5</v>
      </c>
      <c r="Q434">
        <f t="shared" si="6"/>
        <v>19</v>
      </c>
    </row>
    <row r="435" spans="1:17" x14ac:dyDescent="0.3">
      <c r="A435" t="str">
        <f>_xlfn.CONCAT(B435,D435)</f>
        <v>smini5017233</v>
      </c>
      <c r="B435" t="s">
        <v>387</v>
      </c>
      <c r="C435" t="s">
        <v>432</v>
      </c>
      <c r="D435" s="4" t="s">
        <v>440</v>
      </c>
      <c r="F435" s="4" t="s">
        <v>441</v>
      </c>
      <c r="G435" s="4" t="s">
        <v>442</v>
      </c>
      <c r="N435">
        <v>16</v>
      </c>
      <c r="Q435">
        <f t="shared" si="6"/>
        <v>16</v>
      </c>
    </row>
    <row r="436" spans="1:17" x14ac:dyDescent="0.3">
      <c r="A436" t="str">
        <f>_xlfn.CONCAT(B436,D436)</f>
        <v>smini5050868</v>
      </c>
      <c r="B436" t="s">
        <v>387</v>
      </c>
      <c r="C436" t="s">
        <v>432</v>
      </c>
      <c r="D436" s="4" t="s">
        <v>706</v>
      </c>
      <c r="F436" s="4" t="s">
        <v>212</v>
      </c>
      <c r="G436" s="4" t="s">
        <v>707</v>
      </c>
      <c r="N436">
        <v>12</v>
      </c>
      <c r="Q436">
        <f t="shared" si="6"/>
        <v>12</v>
      </c>
    </row>
    <row r="437" spans="1:17" x14ac:dyDescent="0.3">
      <c r="A437" t="str">
        <f>_xlfn.CONCAT(B437,D437)</f>
        <v>smini5004086</v>
      </c>
      <c r="B437" t="s">
        <v>387</v>
      </c>
      <c r="C437" t="s">
        <v>432</v>
      </c>
      <c r="D437" t="s">
        <v>103</v>
      </c>
      <c r="E437" s="8">
        <v>75</v>
      </c>
      <c r="F437" t="s">
        <v>104</v>
      </c>
      <c r="G437" t="s">
        <v>105</v>
      </c>
      <c r="J437">
        <v>1</v>
      </c>
      <c r="N437">
        <v>6</v>
      </c>
      <c r="O437">
        <v>5</v>
      </c>
      <c r="Q437">
        <f t="shared" si="6"/>
        <v>12</v>
      </c>
    </row>
    <row r="438" spans="1:17" x14ac:dyDescent="0.3">
      <c r="A438" t="str">
        <f>_xlfn.CONCAT(B438,D438)</f>
        <v>smini3157213</v>
      </c>
      <c r="B438" t="s">
        <v>387</v>
      </c>
      <c r="C438" t="s">
        <v>432</v>
      </c>
      <c r="D438" s="4" t="s">
        <v>54</v>
      </c>
      <c r="E438" s="9">
        <v>10</v>
      </c>
      <c r="F438" s="4" t="s">
        <v>55</v>
      </c>
      <c r="G438" s="4" t="s">
        <v>56</v>
      </c>
      <c r="I438">
        <v>4</v>
      </c>
      <c r="M438">
        <v>10</v>
      </c>
      <c r="N438">
        <v>0</v>
      </c>
      <c r="O438">
        <v>5</v>
      </c>
      <c r="Q438">
        <f t="shared" si="6"/>
        <v>19</v>
      </c>
    </row>
    <row r="439" spans="1:17" x14ac:dyDescent="0.3">
      <c r="A439" t="str">
        <f>_xlfn.CONCAT(B439,D439)</f>
        <v>smini3774918</v>
      </c>
      <c r="B439" t="s">
        <v>387</v>
      </c>
      <c r="C439" t="s">
        <v>432</v>
      </c>
      <c r="D439" t="s">
        <v>88</v>
      </c>
      <c r="E439" s="8">
        <v>34</v>
      </c>
      <c r="F439" t="s">
        <v>89</v>
      </c>
      <c r="G439" t="s">
        <v>90</v>
      </c>
      <c r="H439">
        <v>2</v>
      </c>
      <c r="M439">
        <v>8</v>
      </c>
      <c r="O439">
        <v>5</v>
      </c>
      <c r="Q439">
        <f t="shared" si="6"/>
        <v>15</v>
      </c>
    </row>
    <row r="440" spans="1:17" x14ac:dyDescent="0.3">
      <c r="A440" t="str">
        <f>_xlfn.CONCAT(B440,D440)</f>
        <v>smini5040737</v>
      </c>
      <c r="B440" t="s">
        <v>387</v>
      </c>
      <c r="C440" t="s">
        <v>432</v>
      </c>
      <c r="D440" s="6" t="s">
        <v>268</v>
      </c>
      <c r="E440" s="8"/>
      <c r="F440" s="4" t="s">
        <v>269</v>
      </c>
      <c r="G440" s="4" t="s">
        <v>270</v>
      </c>
      <c r="M440">
        <v>6</v>
      </c>
      <c r="O440">
        <v>5</v>
      </c>
      <c r="Q440">
        <f t="shared" si="6"/>
        <v>11</v>
      </c>
    </row>
    <row r="441" spans="1:17" x14ac:dyDescent="0.3">
      <c r="A441" t="str">
        <f>_xlfn.CONCAT(B441,D441)</f>
        <v>smini5018497</v>
      </c>
      <c r="B441" t="s">
        <v>387</v>
      </c>
      <c r="C441" t="s">
        <v>432</v>
      </c>
      <c r="D441" t="s">
        <v>33</v>
      </c>
      <c r="E441" s="8">
        <v>85</v>
      </c>
      <c r="F441" t="s">
        <v>34</v>
      </c>
      <c r="G441" t="s">
        <v>35</v>
      </c>
      <c r="J441">
        <v>2</v>
      </c>
      <c r="M441">
        <v>4</v>
      </c>
      <c r="N441">
        <v>0</v>
      </c>
      <c r="Q441">
        <f t="shared" si="6"/>
        <v>6</v>
      </c>
    </row>
    <row r="442" spans="1:17" x14ac:dyDescent="0.3">
      <c r="A442" t="str">
        <f>_xlfn.CONCAT(B442,D442)</f>
        <v>smini5016656</v>
      </c>
      <c r="B442" t="s">
        <v>387</v>
      </c>
      <c r="C442" t="s">
        <v>432</v>
      </c>
      <c r="D442" s="6" t="s">
        <v>79</v>
      </c>
      <c r="E442" s="8">
        <v>107</v>
      </c>
      <c r="F442" s="4" t="s">
        <v>80</v>
      </c>
      <c r="G442" s="4" t="s">
        <v>81</v>
      </c>
      <c r="K442">
        <v>1</v>
      </c>
      <c r="L442">
        <v>1</v>
      </c>
      <c r="M442">
        <v>3</v>
      </c>
      <c r="Q442">
        <f t="shared" si="6"/>
        <v>5</v>
      </c>
    </row>
    <row r="443" spans="1:17" x14ac:dyDescent="0.3">
      <c r="A443" t="str">
        <f>_xlfn.CONCAT(B443,D443)</f>
        <v>smini3849993</v>
      </c>
      <c r="B443" t="s">
        <v>387</v>
      </c>
      <c r="C443" t="s">
        <v>432</v>
      </c>
      <c r="D443" s="6" t="s">
        <v>677</v>
      </c>
      <c r="E443" s="8"/>
      <c r="F443" s="4" t="s">
        <v>43</v>
      </c>
      <c r="G443" s="4" t="s">
        <v>679</v>
      </c>
      <c r="M443">
        <v>2</v>
      </c>
      <c r="Q443">
        <f t="shared" si="6"/>
        <v>2</v>
      </c>
    </row>
    <row r="444" spans="1:17" x14ac:dyDescent="0.3">
      <c r="A444" t="str">
        <f>_xlfn.CONCAT(B444,D444)</f>
        <v>smini2224695</v>
      </c>
      <c r="B444" t="s">
        <v>387</v>
      </c>
      <c r="C444" t="s">
        <v>432</v>
      </c>
      <c r="D444" s="4" t="s">
        <v>678</v>
      </c>
      <c r="E444" s="8"/>
      <c r="F444" s="4" t="s">
        <v>680</v>
      </c>
      <c r="G444" s="4" t="s">
        <v>681</v>
      </c>
      <c r="M444">
        <v>1</v>
      </c>
      <c r="Q444">
        <f t="shared" si="6"/>
        <v>1</v>
      </c>
    </row>
    <row r="445" spans="1:17" x14ac:dyDescent="0.3">
      <c r="A445" t="str">
        <f>_xlfn.CONCAT(B445,D445)</f>
        <v>smini5030575</v>
      </c>
      <c r="B445" t="s">
        <v>387</v>
      </c>
      <c r="C445" t="s">
        <v>432</v>
      </c>
      <c r="D445" s="4" t="s">
        <v>198</v>
      </c>
      <c r="E445" s="8" t="s">
        <v>635</v>
      </c>
      <c r="F445" t="s">
        <v>28</v>
      </c>
      <c r="G445" t="s">
        <v>29</v>
      </c>
      <c r="H445">
        <v>3</v>
      </c>
      <c r="I445">
        <v>3</v>
      </c>
      <c r="K445">
        <v>3</v>
      </c>
      <c r="O445">
        <v>5</v>
      </c>
      <c r="Q445">
        <f t="shared" si="6"/>
        <v>14</v>
      </c>
    </row>
    <row r="446" spans="1:17" x14ac:dyDescent="0.3">
      <c r="A446" t="str">
        <f>_xlfn.CONCAT(B446,D446)</f>
        <v>smini2207546</v>
      </c>
      <c r="B446" t="s">
        <v>387</v>
      </c>
      <c r="C446" t="s">
        <v>432</v>
      </c>
      <c r="D446" s="4" t="s">
        <v>271</v>
      </c>
      <c r="E446" s="9" t="s">
        <v>626</v>
      </c>
      <c r="F446" s="4" t="s">
        <v>272</v>
      </c>
      <c r="G446" s="4" t="s">
        <v>273</v>
      </c>
      <c r="I446">
        <v>10</v>
      </c>
      <c r="J446">
        <v>6</v>
      </c>
      <c r="Q446">
        <f t="shared" si="6"/>
        <v>16</v>
      </c>
    </row>
    <row r="447" spans="1:17" x14ac:dyDescent="0.3">
      <c r="A447" t="str">
        <f>_xlfn.CONCAT(B447,D447)</f>
        <v>smini2272910</v>
      </c>
      <c r="B447" t="s">
        <v>387</v>
      </c>
      <c r="C447" t="s">
        <v>432</v>
      </c>
      <c r="D447" s="4" t="s">
        <v>188</v>
      </c>
      <c r="E447" s="9">
        <v>27</v>
      </c>
      <c r="F447" s="4" t="s">
        <v>189</v>
      </c>
      <c r="G447" s="4" t="s">
        <v>46</v>
      </c>
      <c r="I447">
        <v>2</v>
      </c>
      <c r="Q447">
        <f t="shared" si="6"/>
        <v>2</v>
      </c>
    </row>
    <row r="448" spans="1:17" x14ac:dyDescent="0.3">
      <c r="B448" t="s">
        <v>387</v>
      </c>
      <c r="C448" t="s">
        <v>432</v>
      </c>
      <c r="D448" s="6"/>
      <c r="E448" s="4"/>
      <c r="F448" s="4" t="s">
        <v>721</v>
      </c>
      <c r="G448" s="4" t="s">
        <v>569</v>
      </c>
      <c r="O448">
        <v>5</v>
      </c>
      <c r="Q448">
        <f t="shared" si="6"/>
        <v>5</v>
      </c>
    </row>
    <row r="449" spans="1:17" x14ac:dyDescent="0.3">
      <c r="A449" t="str">
        <f>_xlfn.CONCAT(B449,D449)</f>
        <v>smini2324070</v>
      </c>
      <c r="B449" t="s">
        <v>387</v>
      </c>
      <c r="C449" t="s">
        <v>432</v>
      </c>
      <c r="D449" t="s">
        <v>93</v>
      </c>
      <c r="E449" s="8">
        <v>73</v>
      </c>
      <c r="F449" t="s">
        <v>94</v>
      </c>
      <c r="G449" t="s">
        <v>95</v>
      </c>
      <c r="H449">
        <v>1</v>
      </c>
      <c r="Q449">
        <f t="shared" si="6"/>
        <v>1</v>
      </c>
    </row>
    <row r="450" spans="1:17" x14ac:dyDescent="0.3">
      <c r="A450" t="str">
        <f>_xlfn.CONCAT(B450,D450)</f>
        <v>smini5016659</v>
      </c>
      <c r="B450" t="s">
        <v>387</v>
      </c>
      <c r="C450" t="s">
        <v>432</v>
      </c>
      <c r="D450" s="4" t="s">
        <v>25</v>
      </c>
      <c r="E450" s="8">
        <v>14</v>
      </c>
      <c r="F450" s="4" t="s">
        <v>26</v>
      </c>
      <c r="G450" s="4" t="s">
        <v>27</v>
      </c>
      <c r="I450">
        <v>6</v>
      </c>
      <c r="J450">
        <v>4</v>
      </c>
      <c r="Q450">
        <f t="shared" si="6"/>
        <v>10</v>
      </c>
    </row>
    <row r="451" spans="1:17" x14ac:dyDescent="0.3">
      <c r="A451" t="str">
        <f>_xlfn.CONCAT(B451,D451)</f>
        <v>smini2218321</v>
      </c>
      <c r="B451" t="s">
        <v>387</v>
      </c>
      <c r="C451" t="s">
        <v>432</v>
      </c>
      <c r="D451" s="4" t="s">
        <v>91</v>
      </c>
      <c r="E451" s="9" t="s">
        <v>627</v>
      </c>
      <c r="F451" s="4" t="s">
        <v>92</v>
      </c>
      <c r="G451" s="4" t="s">
        <v>78</v>
      </c>
      <c r="I451">
        <v>1</v>
      </c>
      <c r="O451">
        <v>5</v>
      </c>
      <c r="Q451">
        <f t="shared" ref="Q451:Q514" si="7">SUM(H451:P451)</f>
        <v>6</v>
      </c>
    </row>
    <row r="452" spans="1:17" x14ac:dyDescent="0.3">
      <c r="A452" t="str">
        <f>_xlfn.CONCAT(B452,D452)</f>
        <v>45833731</v>
      </c>
      <c r="B452">
        <v>45</v>
      </c>
      <c r="C452" t="s">
        <v>160</v>
      </c>
      <c r="D452" s="4" t="s">
        <v>331</v>
      </c>
      <c r="E452" s="9" t="s">
        <v>620</v>
      </c>
      <c r="F452" s="4" t="s">
        <v>332</v>
      </c>
      <c r="G452" s="4" t="s">
        <v>227</v>
      </c>
      <c r="I452">
        <v>4</v>
      </c>
      <c r="M452">
        <v>3</v>
      </c>
      <c r="O452">
        <v>5</v>
      </c>
      <c r="P452">
        <v>2</v>
      </c>
      <c r="Q452">
        <f t="shared" si="7"/>
        <v>14</v>
      </c>
    </row>
    <row r="453" spans="1:17" x14ac:dyDescent="0.3">
      <c r="A453" t="str">
        <f>_xlfn.CONCAT(B453,D453)</f>
        <v>45591477</v>
      </c>
      <c r="B453">
        <v>45</v>
      </c>
      <c r="C453" t="s">
        <v>160</v>
      </c>
      <c r="D453" t="s">
        <v>742</v>
      </c>
      <c r="F453" t="s">
        <v>743</v>
      </c>
      <c r="G453" t="s">
        <v>744</v>
      </c>
      <c r="P453">
        <v>0</v>
      </c>
      <c r="Q453">
        <f t="shared" si="7"/>
        <v>0</v>
      </c>
    </row>
    <row r="454" spans="1:17" x14ac:dyDescent="0.3">
      <c r="A454" t="str">
        <f>_xlfn.CONCAT(B454,D454)</f>
        <v>45230479</v>
      </c>
      <c r="B454">
        <v>45</v>
      </c>
      <c r="C454" t="s">
        <v>160</v>
      </c>
      <c r="D454" s="4" t="s">
        <v>292</v>
      </c>
      <c r="E454" s="9">
        <v>86</v>
      </c>
      <c r="F454" t="s">
        <v>558</v>
      </c>
      <c r="G454" s="4" t="s">
        <v>293</v>
      </c>
      <c r="I454">
        <v>8</v>
      </c>
      <c r="J454">
        <v>10</v>
      </c>
      <c r="K454">
        <v>10</v>
      </c>
      <c r="M454">
        <v>8</v>
      </c>
      <c r="N454">
        <v>12</v>
      </c>
      <c r="O454">
        <v>5</v>
      </c>
      <c r="Q454">
        <f t="shared" si="7"/>
        <v>53</v>
      </c>
    </row>
    <row r="455" spans="1:17" x14ac:dyDescent="0.3">
      <c r="A455" t="str">
        <f>_xlfn.CONCAT(B455,D455)</f>
        <v>45737964</v>
      </c>
      <c r="B455">
        <v>45</v>
      </c>
      <c r="C455" t="s">
        <v>160</v>
      </c>
      <c r="D455" s="4" t="s">
        <v>310</v>
      </c>
      <c r="E455" s="4"/>
      <c r="F455" s="4" t="s">
        <v>311</v>
      </c>
      <c r="G455" s="4" t="s">
        <v>312</v>
      </c>
      <c r="I455">
        <v>10</v>
      </c>
      <c r="J455">
        <v>6</v>
      </c>
      <c r="K455">
        <v>8</v>
      </c>
      <c r="N455">
        <v>8</v>
      </c>
      <c r="Q455">
        <f t="shared" si="7"/>
        <v>32</v>
      </c>
    </row>
    <row r="456" spans="1:17" x14ac:dyDescent="0.3">
      <c r="A456" t="str">
        <f>_xlfn.CONCAT(B456,D456)</f>
        <v>45</v>
      </c>
      <c r="B456">
        <v>45</v>
      </c>
      <c r="C456" t="s">
        <v>160</v>
      </c>
      <c r="D456" s="4"/>
      <c r="E456" s="4"/>
      <c r="F456" s="4" t="s">
        <v>704</v>
      </c>
      <c r="G456" s="4" t="s">
        <v>705</v>
      </c>
      <c r="O456">
        <v>5</v>
      </c>
      <c r="Q456">
        <f t="shared" si="7"/>
        <v>5</v>
      </c>
    </row>
    <row r="457" spans="1:17" x14ac:dyDescent="0.3">
      <c r="A457" t="str">
        <f>_xlfn.CONCAT(B457,D457)</f>
        <v>45660163</v>
      </c>
      <c r="B457">
        <v>45</v>
      </c>
      <c r="C457" t="s">
        <v>160</v>
      </c>
      <c r="D457" s="4" t="s">
        <v>327</v>
      </c>
      <c r="E457" s="4"/>
      <c r="F457" s="4" t="s">
        <v>255</v>
      </c>
      <c r="G457" s="4" t="s">
        <v>328</v>
      </c>
      <c r="I457">
        <v>1</v>
      </c>
      <c r="J457">
        <v>8</v>
      </c>
      <c r="K457">
        <v>4</v>
      </c>
      <c r="M457">
        <v>6</v>
      </c>
      <c r="N457">
        <v>6</v>
      </c>
      <c r="O457">
        <v>5</v>
      </c>
      <c r="Q457">
        <f t="shared" si="7"/>
        <v>30</v>
      </c>
    </row>
    <row r="458" spans="1:17" x14ac:dyDescent="0.3">
      <c r="A458" t="str">
        <f>_xlfn.CONCAT(B458,D458)</f>
        <v>45344993</v>
      </c>
      <c r="B458">
        <v>45</v>
      </c>
      <c r="C458" t="s">
        <v>160</v>
      </c>
      <c r="D458" s="4" t="s">
        <v>220</v>
      </c>
      <c r="F458" s="4" t="s">
        <v>221</v>
      </c>
      <c r="G458" s="4" t="s">
        <v>222</v>
      </c>
      <c r="N458">
        <v>4</v>
      </c>
      <c r="Q458">
        <f t="shared" si="7"/>
        <v>4</v>
      </c>
    </row>
    <row r="459" spans="1:17" x14ac:dyDescent="0.3">
      <c r="A459" t="str">
        <f>_xlfn.CONCAT(B459,D459)</f>
        <v>45484331</v>
      </c>
      <c r="B459">
        <v>45</v>
      </c>
      <c r="C459" t="s">
        <v>160</v>
      </c>
      <c r="D459" t="s">
        <v>125</v>
      </c>
      <c r="E459" s="8" t="s">
        <v>126</v>
      </c>
      <c r="F459" t="s">
        <v>127</v>
      </c>
      <c r="G459" t="s">
        <v>113</v>
      </c>
      <c r="H459">
        <v>3</v>
      </c>
      <c r="J459">
        <v>2</v>
      </c>
      <c r="L459">
        <v>4</v>
      </c>
      <c r="N459">
        <v>2</v>
      </c>
      <c r="Q459">
        <f t="shared" si="7"/>
        <v>11</v>
      </c>
    </row>
    <row r="460" spans="1:17" x14ac:dyDescent="0.3">
      <c r="A460" t="str">
        <f>_xlfn.CONCAT(B460,D460)</f>
        <v>45866846</v>
      </c>
      <c r="B460">
        <v>45</v>
      </c>
      <c r="C460" t="s">
        <v>160</v>
      </c>
      <c r="D460" s="4" t="s">
        <v>682</v>
      </c>
      <c r="E460" s="9"/>
      <c r="F460" s="4" t="s">
        <v>87</v>
      </c>
      <c r="G460" s="4" t="s">
        <v>683</v>
      </c>
      <c r="M460">
        <v>4</v>
      </c>
      <c r="Q460">
        <f t="shared" si="7"/>
        <v>4</v>
      </c>
    </row>
    <row r="461" spans="1:17" x14ac:dyDescent="0.3">
      <c r="A461" t="str">
        <f>_xlfn.CONCAT(B461,D461)</f>
        <v>45659615</v>
      </c>
      <c r="B461">
        <v>45</v>
      </c>
      <c r="C461" t="s">
        <v>160</v>
      </c>
      <c r="D461" t="s">
        <v>561</v>
      </c>
      <c r="F461" t="s">
        <v>496</v>
      </c>
      <c r="G461" t="s">
        <v>227</v>
      </c>
      <c r="K461">
        <v>2</v>
      </c>
      <c r="M461">
        <v>2</v>
      </c>
      <c r="Q461">
        <f t="shared" si="7"/>
        <v>4</v>
      </c>
    </row>
    <row r="462" spans="1:17" x14ac:dyDescent="0.3">
      <c r="A462" t="str">
        <f>_xlfn.CONCAT(B462,D462)</f>
        <v>45420120</v>
      </c>
      <c r="B462">
        <v>45</v>
      </c>
      <c r="C462" t="s">
        <v>160</v>
      </c>
      <c r="D462" s="4" t="s">
        <v>329</v>
      </c>
      <c r="E462" s="9" t="s">
        <v>615</v>
      </c>
      <c r="F462" s="4" t="s">
        <v>78</v>
      </c>
      <c r="G462" s="4" t="s">
        <v>330</v>
      </c>
      <c r="I462">
        <v>6</v>
      </c>
      <c r="K462">
        <v>6</v>
      </c>
      <c r="M462">
        <v>0</v>
      </c>
      <c r="O462">
        <v>5</v>
      </c>
      <c r="Q462">
        <f t="shared" si="7"/>
        <v>17</v>
      </c>
    </row>
    <row r="463" spans="1:17" x14ac:dyDescent="0.3">
      <c r="A463" t="str">
        <f>_xlfn.CONCAT(B463,D463)</f>
        <v>4568915</v>
      </c>
      <c r="B463">
        <v>45</v>
      </c>
      <c r="C463" t="s">
        <v>160</v>
      </c>
      <c r="D463" t="s">
        <v>525</v>
      </c>
      <c r="E463" s="8">
        <v>21</v>
      </c>
      <c r="F463" t="s">
        <v>526</v>
      </c>
      <c r="G463" t="s">
        <v>527</v>
      </c>
      <c r="J463">
        <v>0</v>
      </c>
      <c r="Q463">
        <f t="shared" si="7"/>
        <v>0</v>
      </c>
    </row>
    <row r="464" spans="1:17" x14ac:dyDescent="0.3">
      <c r="A464" t="str">
        <f>_xlfn.CONCAT(B464,D464)</f>
        <v>45343759</v>
      </c>
      <c r="B464">
        <v>45</v>
      </c>
      <c r="C464" t="s">
        <v>160</v>
      </c>
      <c r="D464" t="s">
        <v>111</v>
      </c>
      <c r="E464">
        <v>443</v>
      </c>
      <c r="F464" t="s">
        <v>112</v>
      </c>
      <c r="G464" t="s">
        <v>113</v>
      </c>
      <c r="H464">
        <v>2</v>
      </c>
      <c r="L464">
        <v>3</v>
      </c>
      <c r="Q464">
        <f t="shared" si="7"/>
        <v>5</v>
      </c>
    </row>
    <row r="465" spans="1:17" x14ac:dyDescent="0.3">
      <c r="A465" t="str">
        <f>_xlfn.CONCAT(B465,D465)</f>
        <v>45898210</v>
      </c>
      <c r="B465">
        <v>45</v>
      </c>
      <c r="C465" t="s">
        <v>160</v>
      </c>
      <c r="D465" t="s">
        <v>516</v>
      </c>
      <c r="F465" t="s">
        <v>517</v>
      </c>
      <c r="G465" t="s">
        <v>518</v>
      </c>
      <c r="J465">
        <v>4</v>
      </c>
      <c r="Q465">
        <f t="shared" si="7"/>
        <v>4</v>
      </c>
    </row>
    <row r="466" spans="1:17" x14ac:dyDescent="0.3">
      <c r="A466" t="str">
        <f>_xlfn.CONCAT(B466,D466)</f>
        <v>45461207</v>
      </c>
      <c r="B466">
        <v>45</v>
      </c>
      <c r="C466" t="s">
        <v>160</v>
      </c>
      <c r="D466" t="s">
        <v>519</v>
      </c>
      <c r="F466" t="s">
        <v>520</v>
      </c>
      <c r="G466" t="s">
        <v>521</v>
      </c>
      <c r="J466">
        <v>3</v>
      </c>
      <c r="Q466">
        <f t="shared" si="7"/>
        <v>3</v>
      </c>
    </row>
    <row r="467" spans="1:17" x14ac:dyDescent="0.3">
      <c r="A467" t="str">
        <f>_xlfn.CONCAT(B467,D467)</f>
        <v>45642278</v>
      </c>
      <c r="B467">
        <v>45</v>
      </c>
      <c r="C467" t="s">
        <v>160</v>
      </c>
      <c r="D467" s="4" t="s">
        <v>335</v>
      </c>
      <c r="E467" s="9" t="s">
        <v>625</v>
      </c>
      <c r="F467" s="4" t="s">
        <v>65</v>
      </c>
      <c r="G467" s="4" t="s">
        <v>336</v>
      </c>
      <c r="I467">
        <v>2</v>
      </c>
      <c r="Q467">
        <f t="shared" si="7"/>
        <v>2</v>
      </c>
    </row>
    <row r="468" spans="1:17" x14ac:dyDescent="0.3">
      <c r="A468" t="str">
        <f>_xlfn.CONCAT(B468,D468)</f>
        <v>455025478</v>
      </c>
      <c r="B468">
        <v>45</v>
      </c>
      <c r="C468" t="s">
        <v>160</v>
      </c>
      <c r="D468" s="4" t="s">
        <v>223</v>
      </c>
      <c r="E468" s="9">
        <v>55</v>
      </c>
      <c r="F468" s="4" t="s">
        <v>224</v>
      </c>
      <c r="G468" s="4" t="s">
        <v>225</v>
      </c>
      <c r="I468">
        <v>1</v>
      </c>
      <c r="K468">
        <v>1</v>
      </c>
      <c r="O468">
        <v>5</v>
      </c>
      <c r="Q468">
        <f t="shared" si="7"/>
        <v>7</v>
      </c>
    </row>
    <row r="469" spans="1:17" x14ac:dyDescent="0.3">
      <c r="A469" t="str">
        <f>_xlfn.CONCAT(B469,D469)</f>
        <v>45512454</v>
      </c>
      <c r="B469">
        <v>45</v>
      </c>
      <c r="C469" t="s">
        <v>160</v>
      </c>
      <c r="D469" t="s">
        <v>137</v>
      </c>
      <c r="E469" s="8">
        <v>76</v>
      </c>
      <c r="F469" t="s">
        <v>129</v>
      </c>
      <c r="G469" t="s">
        <v>138</v>
      </c>
      <c r="H469">
        <v>1</v>
      </c>
      <c r="Q469">
        <f t="shared" si="7"/>
        <v>1</v>
      </c>
    </row>
    <row r="470" spans="1:17" x14ac:dyDescent="0.3">
      <c r="A470" t="str">
        <f>_xlfn.CONCAT(B470,D470)</f>
        <v>455040735</v>
      </c>
      <c r="B470">
        <v>45</v>
      </c>
      <c r="C470" t="s">
        <v>160</v>
      </c>
      <c r="D470" t="s">
        <v>522</v>
      </c>
      <c r="E470" s="8">
        <v>11</v>
      </c>
      <c r="F470" t="s">
        <v>218</v>
      </c>
      <c r="G470" t="s">
        <v>337</v>
      </c>
      <c r="I470">
        <v>1</v>
      </c>
      <c r="J470">
        <v>1</v>
      </c>
      <c r="Q470">
        <f t="shared" si="7"/>
        <v>2</v>
      </c>
    </row>
    <row r="471" spans="1:17" x14ac:dyDescent="0.3">
      <c r="A471" t="str">
        <f>_xlfn.CONCAT(B471,D471)</f>
        <v>45404919</v>
      </c>
      <c r="B471">
        <v>45</v>
      </c>
      <c r="C471" t="s">
        <v>160</v>
      </c>
      <c r="D471" s="6" t="s">
        <v>612</v>
      </c>
      <c r="E471" s="4"/>
      <c r="F471" s="4" t="s">
        <v>129</v>
      </c>
      <c r="G471" s="4" t="s">
        <v>66</v>
      </c>
      <c r="L471">
        <v>2</v>
      </c>
      <c r="Q471">
        <f t="shared" si="7"/>
        <v>2</v>
      </c>
    </row>
    <row r="472" spans="1:17" x14ac:dyDescent="0.3">
      <c r="A472" t="str">
        <f>_xlfn.CONCAT(B472,D472)</f>
        <v>450770799</v>
      </c>
      <c r="B472">
        <v>45</v>
      </c>
      <c r="C472" t="s">
        <v>160</v>
      </c>
      <c r="D472" t="s">
        <v>120</v>
      </c>
      <c r="E472" s="8">
        <v>78</v>
      </c>
      <c r="F472" t="s">
        <v>121</v>
      </c>
      <c r="G472" t="s">
        <v>122</v>
      </c>
      <c r="H472">
        <v>4</v>
      </c>
      <c r="J472">
        <v>0</v>
      </c>
      <c r="L472">
        <v>1</v>
      </c>
      <c r="Q472">
        <f t="shared" si="7"/>
        <v>5</v>
      </c>
    </row>
    <row r="473" spans="1:17" x14ac:dyDescent="0.3">
      <c r="A473" t="str">
        <f>_xlfn.CONCAT(B473,D473)</f>
        <v>454234292</v>
      </c>
      <c r="B473">
        <v>45</v>
      </c>
      <c r="C473" t="s">
        <v>160</v>
      </c>
      <c r="D473" s="4" t="s">
        <v>333</v>
      </c>
      <c r="E473" s="9" t="s">
        <v>619</v>
      </c>
      <c r="F473" s="4" t="s">
        <v>334</v>
      </c>
      <c r="G473" s="4" t="s">
        <v>148</v>
      </c>
      <c r="I473">
        <v>3</v>
      </c>
      <c r="J473">
        <v>1</v>
      </c>
      <c r="Q473">
        <f t="shared" si="7"/>
        <v>4</v>
      </c>
    </row>
    <row r="474" spans="1:17" x14ac:dyDescent="0.3">
      <c r="A474" t="str">
        <f>_xlfn.CONCAT(B474,D474)</f>
        <v>45290242</v>
      </c>
      <c r="B474">
        <v>45</v>
      </c>
      <c r="C474" t="s">
        <v>160</v>
      </c>
      <c r="D474" t="s">
        <v>559</v>
      </c>
      <c r="F474" t="s">
        <v>485</v>
      </c>
      <c r="G474" t="s">
        <v>560</v>
      </c>
      <c r="K474">
        <v>3</v>
      </c>
      <c r="Q474">
        <f t="shared" si="7"/>
        <v>3</v>
      </c>
    </row>
    <row r="475" spans="1:17" x14ac:dyDescent="0.3">
      <c r="A475" t="str">
        <f>_xlfn.CONCAT(B475,D475)</f>
        <v>45362373</v>
      </c>
      <c r="B475">
        <v>45</v>
      </c>
      <c r="C475" t="s">
        <v>160</v>
      </c>
      <c r="D475" t="s">
        <v>523</v>
      </c>
      <c r="F475" t="s">
        <v>498</v>
      </c>
      <c r="G475" t="s">
        <v>524</v>
      </c>
      <c r="J475">
        <v>1</v>
      </c>
      <c r="Q475">
        <f t="shared" si="7"/>
        <v>1</v>
      </c>
    </row>
    <row r="476" spans="1:17" x14ac:dyDescent="0.3">
      <c r="A476" t="str">
        <f>_xlfn.CONCAT(B476,D476)</f>
        <v>45585661</v>
      </c>
      <c r="B476">
        <v>45</v>
      </c>
      <c r="C476" t="s">
        <v>160</v>
      </c>
      <c r="D476" t="s">
        <v>562</v>
      </c>
      <c r="F476" t="s">
        <v>558</v>
      </c>
      <c r="G476" t="s">
        <v>563</v>
      </c>
      <c r="K476">
        <v>0</v>
      </c>
      <c r="Q476">
        <f t="shared" si="7"/>
        <v>0</v>
      </c>
    </row>
    <row r="477" spans="1:17" x14ac:dyDescent="0.3">
      <c r="A477" t="str">
        <f>_xlfn.CONCAT(B477,D477)</f>
        <v>vheavy219491</v>
      </c>
      <c r="B477" t="s">
        <v>388</v>
      </c>
      <c r="C477" t="s">
        <v>161</v>
      </c>
      <c r="D477" t="s">
        <v>746</v>
      </c>
      <c r="F477" t="s">
        <v>747</v>
      </c>
      <c r="G477" t="s">
        <v>748</v>
      </c>
      <c r="P477">
        <v>3</v>
      </c>
      <c r="Q477">
        <f t="shared" si="7"/>
        <v>3</v>
      </c>
    </row>
    <row r="478" spans="1:17" x14ac:dyDescent="0.3">
      <c r="A478" t="str">
        <f>_xlfn.CONCAT(B478,D478)</f>
        <v>vheavy3341421</v>
      </c>
      <c r="B478" t="s">
        <v>388</v>
      </c>
      <c r="C478" t="s">
        <v>161</v>
      </c>
      <c r="D478" s="4" t="s">
        <v>713</v>
      </c>
      <c r="F478" s="4" t="s">
        <v>714</v>
      </c>
      <c r="G478" s="4" t="s">
        <v>715</v>
      </c>
      <c r="N478">
        <v>8</v>
      </c>
      <c r="P478">
        <v>2</v>
      </c>
      <c r="Q478">
        <f t="shared" si="7"/>
        <v>10</v>
      </c>
    </row>
    <row r="479" spans="1:17" x14ac:dyDescent="0.3">
      <c r="A479" t="str">
        <f>_xlfn.CONCAT(B479,D479)</f>
        <v>vheavy2797529</v>
      </c>
      <c r="B479" t="s">
        <v>388</v>
      </c>
      <c r="C479" t="s">
        <v>161</v>
      </c>
      <c r="D479" t="s">
        <v>139</v>
      </c>
      <c r="E479" s="8">
        <v>69</v>
      </c>
      <c r="F479" t="s">
        <v>140</v>
      </c>
      <c r="G479" t="s">
        <v>141</v>
      </c>
      <c r="H479">
        <v>1</v>
      </c>
      <c r="P479">
        <v>0</v>
      </c>
      <c r="Q479">
        <f t="shared" si="7"/>
        <v>1</v>
      </c>
    </row>
    <row r="480" spans="1:17" x14ac:dyDescent="0.3">
      <c r="A480" t="str">
        <f>_xlfn.CONCAT(B480,D480)</f>
        <v>vheavy3168456</v>
      </c>
      <c r="B480" t="s">
        <v>388</v>
      </c>
      <c r="C480" t="s">
        <v>161</v>
      </c>
      <c r="D480" t="s">
        <v>131</v>
      </c>
      <c r="E480" s="8">
        <v>25</v>
      </c>
      <c r="F480" t="s">
        <v>132</v>
      </c>
      <c r="G480" t="s">
        <v>133</v>
      </c>
      <c r="H480">
        <v>2</v>
      </c>
      <c r="I480">
        <v>4</v>
      </c>
      <c r="J480">
        <v>1</v>
      </c>
      <c r="N480">
        <v>20</v>
      </c>
      <c r="Q480">
        <f t="shared" si="7"/>
        <v>27</v>
      </c>
    </row>
    <row r="481" spans="1:17" x14ac:dyDescent="0.3">
      <c r="A481" t="str">
        <f>_xlfn.CONCAT(B481,D481)</f>
        <v>vheavy2398002</v>
      </c>
      <c r="B481" t="s">
        <v>388</v>
      </c>
      <c r="C481" t="s">
        <v>161</v>
      </c>
      <c r="D481" s="4" t="s">
        <v>338</v>
      </c>
      <c r="E481" s="9" t="s">
        <v>616</v>
      </c>
      <c r="F481" s="4" t="s">
        <v>221</v>
      </c>
      <c r="G481" s="4" t="s">
        <v>339</v>
      </c>
      <c r="I481">
        <v>1</v>
      </c>
      <c r="N481">
        <v>12</v>
      </c>
      <c r="O481">
        <v>5</v>
      </c>
      <c r="Q481">
        <f t="shared" si="7"/>
        <v>18</v>
      </c>
    </row>
    <row r="482" spans="1:17" x14ac:dyDescent="0.3">
      <c r="A482" t="str">
        <f>_xlfn.CONCAT(B482,D482)</f>
        <v>vheavy189131</v>
      </c>
      <c r="B482" t="s">
        <v>388</v>
      </c>
      <c r="C482" t="s">
        <v>161</v>
      </c>
      <c r="D482" s="4" t="s">
        <v>712</v>
      </c>
      <c r="F482" s="4" t="s">
        <v>129</v>
      </c>
      <c r="G482" s="4" t="s">
        <v>711</v>
      </c>
      <c r="N482">
        <v>16</v>
      </c>
      <c r="Q482">
        <f t="shared" si="7"/>
        <v>16</v>
      </c>
    </row>
    <row r="483" spans="1:17" x14ac:dyDescent="0.3">
      <c r="A483" t="str">
        <f>_xlfn.CONCAT(B483,D483)</f>
        <v>vheavy5010703</v>
      </c>
      <c r="B483" t="s">
        <v>388</v>
      </c>
      <c r="C483" t="s">
        <v>161</v>
      </c>
      <c r="D483" t="s">
        <v>764</v>
      </c>
      <c r="F483" s="4" t="s">
        <v>136</v>
      </c>
      <c r="G483" s="4" t="s">
        <v>343</v>
      </c>
      <c r="N483">
        <v>6</v>
      </c>
      <c r="Q483">
        <f t="shared" si="7"/>
        <v>6</v>
      </c>
    </row>
    <row r="484" spans="1:17" x14ac:dyDescent="0.3">
      <c r="A484" t="str">
        <f>_xlfn.CONCAT(B484,D484)</f>
        <v>vheavy2436998</v>
      </c>
      <c r="B484" t="s">
        <v>388</v>
      </c>
      <c r="C484" t="s">
        <v>161</v>
      </c>
      <c r="D484" s="4" t="s">
        <v>716</v>
      </c>
      <c r="F484" s="4" t="s">
        <v>65</v>
      </c>
      <c r="G484" s="4" t="s">
        <v>717</v>
      </c>
      <c r="N484">
        <v>4</v>
      </c>
      <c r="Q484">
        <f t="shared" si="7"/>
        <v>4</v>
      </c>
    </row>
    <row r="485" spans="1:17" x14ac:dyDescent="0.3">
      <c r="A485" t="str">
        <f>_xlfn.CONCAT(B485,D485)</f>
        <v>vheavy2081417</v>
      </c>
      <c r="B485" t="s">
        <v>388</v>
      </c>
      <c r="C485" t="s">
        <v>161</v>
      </c>
      <c r="D485" s="4" t="s">
        <v>321</v>
      </c>
      <c r="E485" s="9">
        <v>74</v>
      </c>
      <c r="F485" s="4" t="s">
        <v>322</v>
      </c>
      <c r="G485" s="4" t="s">
        <v>46</v>
      </c>
      <c r="I485">
        <v>6</v>
      </c>
      <c r="N485">
        <v>0</v>
      </c>
      <c r="Q485">
        <f t="shared" si="7"/>
        <v>6</v>
      </c>
    </row>
    <row r="486" spans="1:17" x14ac:dyDescent="0.3">
      <c r="A486" t="str">
        <f>_xlfn.CONCAT(B486,D486)</f>
        <v>vheavy371272</v>
      </c>
      <c r="B486" t="s">
        <v>388</v>
      </c>
      <c r="C486" t="s">
        <v>161</v>
      </c>
      <c r="D486" s="4" t="s">
        <v>669</v>
      </c>
      <c r="E486" s="9"/>
      <c r="F486" s="4" t="s">
        <v>193</v>
      </c>
      <c r="G486" s="4" t="s">
        <v>670</v>
      </c>
      <c r="M486">
        <v>2</v>
      </c>
      <c r="O486">
        <v>5</v>
      </c>
      <c r="Q486">
        <f t="shared" si="7"/>
        <v>7</v>
      </c>
    </row>
    <row r="487" spans="1:17" x14ac:dyDescent="0.3">
      <c r="A487" t="str">
        <f>_xlfn.CONCAT(B487,D487)</f>
        <v>vheavy4234292</v>
      </c>
      <c r="B487" t="s">
        <v>388</v>
      </c>
      <c r="C487" t="s">
        <v>161</v>
      </c>
      <c r="D487" s="4" t="s">
        <v>333</v>
      </c>
      <c r="E487" s="9" t="s">
        <v>619</v>
      </c>
      <c r="F487" s="4" t="s">
        <v>334</v>
      </c>
      <c r="G487" s="4" t="s">
        <v>148</v>
      </c>
      <c r="I487">
        <v>1</v>
      </c>
      <c r="J487">
        <v>1</v>
      </c>
      <c r="M487">
        <v>1</v>
      </c>
      <c r="Q487">
        <f t="shared" si="7"/>
        <v>3</v>
      </c>
    </row>
    <row r="488" spans="1:17" x14ac:dyDescent="0.3">
      <c r="A488" t="str">
        <f>_xlfn.CONCAT(B488,D488)</f>
        <v>vheavy68915</v>
      </c>
      <c r="B488" t="s">
        <v>388</v>
      </c>
      <c r="C488" t="s">
        <v>161</v>
      </c>
      <c r="D488" t="s">
        <v>525</v>
      </c>
      <c r="E488" s="8">
        <v>21</v>
      </c>
      <c r="F488" t="s">
        <v>526</v>
      </c>
      <c r="G488" t="s">
        <v>527</v>
      </c>
      <c r="J488">
        <v>1</v>
      </c>
      <c r="Q488">
        <f t="shared" si="7"/>
        <v>1</v>
      </c>
    </row>
    <row r="489" spans="1:17" x14ac:dyDescent="0.3">
      <c r="A489" t="str">
        <f>_xlfn.CONCAT(B489,D489)</f>
        <v>vheavy2095437</v>
      </c>
      <c r="B489" t="s">
        <v>388</v>
      </c>
      <c r="C489" t="s">
        <v>161</v>
      </c>
      <c r="D489" t="s">
        <v>495</v>
      </c>
      <c r="E489" s="8">
        <v>874</v>
      </c>
      <c r="F489" t="s">
        <v>496</v>
      </c>
      <c r="G489" t="s">
        <v>497</v>
      </c>
      <c r="J489">
        <v>4</v>
      </c>
      <c r="Q489">
        <f t="shared" si="7"/>
        <v>4</v>
      </c>
    </row>
    <row r="490" spans="1:17" x14ac:dyDescent="0.3">
      <c r="A490" t="str">
        <f>_xlfn.CONCAT(B490,D490)</f>
        <v>vheavy0789219</v>
      </c>
      <c r="B490" t="s">
        <v>388</v>
      </c>
      <c r="C490" t="s">
        <v>161</v>
      </c>
      <c r="D490" t="s">
        <v>251</v>
      </c>
      <c r="E490" s="8">
        <v>64</v>
      </c>
      <c r="F490" t="s">
        <v>252</v>
      </c>
      <c r="G490" t="s">
        <v>253</v>
      </c>
      <c r="J490">
        <v>1</v>
      </c>
      <c r="Q490">
        <f t="shared" si="7"/>
        <v>1</v>
      </c>
    </row>
    <row r="491" spans="1:17" x14ac:dyDescent="0.3">
      <c r="A491" t="str">
        <f>_xlfn.CONCAT(B491,D491)</f>
        <v>vheavy3393578</v>
      </c>
      <c r="B491" t="s">
        <v>388</v>
      </c>
      <c r="C491" t="s">
        <v>161</v>
      </c>
      <c r="D491" s="4" t="s">
        <v>134</v>
      </c>
      <c r="E491" s="8" t="s">
        <v>135</v>
      </c>
      <c r="F491" s="4" t="s">
        <v>136</v>
      </c>
      <c r="G491" s="4" t="s">
        <v>29</v>
      </c>
      <c r="I491">
        <v>10</v>
      </c>
      <c r="Q491">
        <f t="shared" si="7"/>
        <v>10</v>
      </c>
    </row>
    <row r="492" spans="1:17" x14ac:dyDescent="0.3">
      <c r="A492" t="str">
        <f>_xlfn.CONCAT(B492,D492)</f>
        <v>vheavy0678858</v>
      </c>
      <c r="B492" t="s">
        <v>388</v>
      </c>
      <c r="C492" t="s">
        <v>161</v>
      </c>
      <c r="D492" s="4" t="s">
        <v>294</v>
      </c>
      <c r="E492" s="9">
        <v>77</v>
      </c>
      <c r="F492" s="4" t="s">
        <v>295</v>
      </c>
      <c r="G492" s="4" t="s">
        <v>296</v>
      </c>
      <c r="I492">
        <v>3</v>
      </c>
      <c r="J492">
        <v>1</v>
      </c>
      <c r="Q492">
        <f t="shared" si="7"/>
        <v>4</v>
      </c>
    </row>
    <row r="493" spans="1:17" x14ac:dyDescent="0.3">
      <c r="A493" t="str">
        <f>_xlfn.CONCAT(B493,D493)</f>
        <v>vheavy015761</v>
      </c>
      <c r="B493" t="s">
        <v>388</v>
      </c>
      <c r="C493" t="s">
        <v>161</v>
      </c>
      <c r="D493" t="s">
        <v>530</v>
      </c>
      <c r="E493" s="8">
        <v>8</v>
      </c>
      <c r="F493" t="s">
        <v>127</v>
      </c>
      <c r="G493" t="s">
        <v>531</v>
      </c>
      <c r="J493">
        <v>1</v>
      </c>
      <c r="Q493">
        <f t="shared" si="7"/>
        <v>1</v>
      </c>
    </row>
    <row r="494" spans="1:17" x14ac:dyDescent="0.3">
      <c r="A494" t="str">
        <f>_xlfn.CONCAT(B494,D494)</f>
        <v>vheavy2358589</v>
      </c>
      <c r="B494" t="s">
        <v>388</v>
      </c>
      <c r="C494" t="s">
        <v>161</v>
      </c>
      <c r="D494" s="4" t="s">
        <v>263</v>
      </c>
      <c r="E494" s="4"/>
      <c r="F494" s="4" t="s">
        <v>264</v>
      </c>
      <c r="G494" s="4" t="s">
        <v>46</v>
      </c>
      <c r="I494">
        <v>1</v>
      </c>
      <c r="Q494">
        <f t="shared" si="7"/>
        <v>1</v>
      </c>
    </row>
    <row r="495" spans="1:17" x14ac:dyDescent="0.3">
      <c r="A495" t="str">
        <f>_xlfn.CONCAT(B495,D495)</f>
        <v>vheavy391276</v>
      </c>
      <c r="B495" t="s">
        <v>388</v>
      </c>
      <c r="C495" t="s">
        <v>161</v>
      </c>
      <c r="D495" t="s">
        <v>509</v>
      </c>
      <c r="F495" t="s">
        <v>279</v>
      </c>
      <c r="G495" t="s">
        <v>510</v>
      </c>
      <c r="J495">
        <v>10</v>
      </c>
      <c r="Q495">
        <f t="shared" si="7"/>
        <v>10</v>
      </c>
    </row>
    <row r="496" spans="1:17" x14ac:dyDescent="0.3">
      <c r="A496" t="str">
        <f>_xlfn.CONCAT(B496,D496)</f>
        <v>vheavy660163</v>
      </c>
      <c r="B496" t="s">
        <v>388</v>
      </c>
      <c r="C496" t="s">
        <v>161</v>
      </c>
      <c r="D496" t="s">
        <v>327</v>
      </c>
      <c r="F496" t="s">
        <v>255</v>
      </c>
      <c r="G496" t="s">
        <v>328</v>
      </c>
      <c r="J496">
        <v>1</v>
      </c>
      <c r="Q496">
        <f t="shared" si="7"/>
        <v>1</v>
      </c>
    </row>
    <row r="497" spans="1:17" x14ac:dyDescent="0.3">
      <c r="A497" t="str">
        <f>_xlfn.CONCAT(B497,D497)</f>
        <v>vheavy2983328</v>
      </c>
      <c r="B497" t="s">
        <v>388</v>
      </c>
      <c r="C497" t="s">
        <v>161</v>
      </c>
      <c r="D497" t="s">
        <v>306</v>
      </c>
      <c r="E497" s="8">
        <v>232</v>
      </c>
      <c r="F497" t="s">
        <v>307</v>
      </c>
      <c r="G497" t="s">
        <v>308</v>
      </c>
      <c r="J497">
        <v>2</v>
      </c>
      <c r="Q497">
        <f t="shared" si="7"/>
        <v>2</v>
      </c>
    </row>
    <row r="498" spans="1:17" x14ac:dyDescent="0.3">
      <c r="A498" t="str">
        <f>_xlfn.CONCAT(B498,D498)</f>
        <v>vheavy0770799</v>
      </c>
      <c r="B498" t="s">
        <v>388</v>
      </c>
      <c r="C498" t="s">
        <v>161</v>
      </c>
      <c r="D498" s="4" t="s">
        <v>120</v>
      </c>
      <c r="E498" s="9">
        <v>78</v>
      </c>
      <c r="F498" s="4" t="s">
        <v>121</v>
      </c>
      <c r="G498" s="4" t="s">
        <v>122</v>
      </c>
      <c r="I498">
        <v>2</v>
      </c>
      <c r="Q498">
        <f t="shared" si="7"/>
        <v>2</v>
      </c>
    </row>
    <row r="499" spans="1:17" x14ac:dyDescent="0.3">
      <c r="A499" t="str">
        <f>_xlfn.CONCAT(B499,D499)</f>
        <v>vheavy362373</v>
      </c>
      <c r="B499" t="s">
        <v>388</v>
      </c>
      <c r="C499" t="s">
        <v>161</v>
      </c>
      <c r="D499" t="s">
        <v>523</v>
      </c>
      <c r="F499" t="s">
        <v>498</v>
      </c>
      <c r="G499" t="s">
        <v>524</v>
      </c>
      <c r="J499">
        <v>1</v>
      </c>
      <c r="Q499">
        <f t="shared" si="7"/>
        <v>1</v>
      </c>
    </row>
    <row r="500" spans="1:17" x14ac:dyDescent="0.3">
      <c r="A500" t="str">
        <f>_xlfn.CONCAT(B500,D500)</f>
        <v>vheavy0674484</v>
      </c>
      <c r="B500" t="s">
        <v>388</v>
      </c>
      <c r="C500" t="s">
        <v>161</v>
      </c>
      <c r="D500" t="s">
        <v>463</v>
      </c>
      <c r="F500" t="s">
        <v>28</v>
      </c>
      <c r="G500" t="s">
        <v>464</v>
      </c>
      <c r="J500">
        <v>8</v>
      </c>
      <c r="Q500">
        <f t="shared" si="7"/>
        <v>8</v>
      </c>
    </row>
    <row r="501" spans="1:17" x14ac:dyDescent="0.3">
      <c r="A501" t="str">
        <f>_xlfn.CONCAT(B501,D501)</f>
        <v>vheavy513740</v>
      </c>
      <c r="B501" t="s">
        <v>388</v>
      </c>
      <c r="C501" t="s">
        <v>161</v>
      </c>
      <c r="D501" s="4" t="s">
        <v>323</v>
      </c>
      <c r="E501" s="9" t="s">
        <v>623</v>
      </c>
      <c r="F501" s="4" t="s">
        <v>324</v>
      </c>
      <c r="G501" s="4" t="s">
        <v>207</v>
      </c>
      <c r="I501">
        <v>8</v>
      </c>
      <c r="J501">
        <v>3</v>
      </c>
      <c r="Q501">
        <f t="shared" si="7"/>
        <v>11</v>
      </c>
    </row>
    <row r="502" spans="1:17" x14ac:dyDescent="0.3">
      <c r="A502" t="str">
        <f>_xlfn.CONCAT(B502,D502)</f>
        <v>vheavy909271</v>
      </c>
      <c r="B502" t="s">
        <v>388</v>
      </c>
      <c r="C502" t="s">
        <v>161</v>
      </c>
      <c r="D502" t="s">
        <v>528</v>
      </c>
      <c r="F502" t="s">
        <v>529</v>
      </c>
      <c r="G502" t="s">
        <v>486</v>
      </c>
      <c r="J502">
        <v>6</v>
      </c>
      <c r="Q502">
        <f t="shared" si="7"/>
        <v>6</v>
      </c>
    </row>
    <row r="503" spans="1:17" x14ac:dyDescent="0.3">
      <c r="A503" t="str">
        <f>_xlfn.CONCAT(B503,D503)</f>
        <v>vheavy2324065</v>
      </c>
      <c r="B503" t="s">
        <v>388</v>
      </c>
      <c r="C503" t="s">
        <v>161</v>
      </c>
      <c r="D503" t="s">
        <v>484</v>
      </c>
      <c r="F503" t="s">
        <v>485</v>
      </c>
      <c r="G503" t="s">
        <v>486</v>
      </c>
      <c r="J503">
        <v>1</v>
      </c>
      <c r="Q503">
        <f t="shared" si="7"/>
        <v>1</v>
      </c>
    </row>
    <row r="504" spans="1:17" x14ac:dyDescent="0.3">
      <c r="A504" t="str">
        <f>_xlfn.CONCAT(B504,D504)</f>
        <v>vlight833731</v>
      </c>
      <c r="B504" t="s">
        <v>389</v>
      </c>
      <c r="C504" t="s">
        <v>162</v>
      </c>
      <c r="D504" s="4" t="s">
        <v>331</v>
      </c>
      <c r="E504" s="9" t="s">
        <v>620</v>
      </c>
      <c r="F504" s="4" t="s">
        <v>332</v>
      </c>
      <c r="G504" s="4" t="s">
        <v>227</v>
      </c>
      <c r="I504">
        <v>6</v>
      </c>
      <c r="P504">
        <v>6</v>
      </c>
      <c r="Q504">
        <f t="shared" si="7"/>
        <v>12</v>
      </c>
    </row>
    <row r="505" spans="1:17" x14ac:dyDescent="0.3">
      <c r="A505" t="str">
        <f>_xlfn.CONCAT(B505,D505)</f>
        <v>vlight512454</v>
      </c>
      <c r="B505" t="s">
        <v>389</v>
      </c>
      <c r="C505" t="s">
        <v>162</v>
      </c>
      <c r="D505" t="s">
        <v>137</v>
      </c>
      <c r="E505" s="8">
        <v>76</v>
      </c>
      <c r="F505" t="s">
        <v>129</v>
      </c>
      <c r="G505" t="s">
        <v>138</v>
      </c>
      <c r="H505">
        <v>6</v>
      </c>
      <c r="I505">
        <v>2</v>
      </c>
      <c r="J505">
        <v>2</v>
      </c>
      <c r="K505">
        <v>1</v>
      </c>
      <c r="L505">
        <v>2</v>
      </c>
      <c r="M505">
        <v>2</v>
      </c>
      <c r="N505">
        <v>4</v>
      </c>
      <c r="O505">
        <v>5</v>
      </c>
      <c r="P505">
        <v>4</v>
      </c>
      <c r="Q505">
        <f t="shared" si="7"/>
        <v>28</v>
      </c>
    </row>
    <row r="506" spans="1:17" x14ac:dyDescent="0.3">
      <c r="A506" t="str">
        <f>_xlfn.CONCAT(B506,D506)</f>
        <v>vlight5070086</v>
      </c>
      <c r="B506" t="s">
        <v>389</v>
      </c>
      <c r="C506" t="s">
        <v>162</v>
      </c>
      <c r="D506" t="s">
        <v>143</v>
      </c>
      <c r="E506" s="8">
        <v>813</v>
      </c>
      <c r="F506" t="s">
        <v>144</v>
      </c>
      <c r="G506" t="s">
        <v>145</v>
      </c>
      <c r="H506">
        <v>3</v>
      </c>
      <c r="I506">
        <v>0</v>
      </c>
      <c r="J506">
        <v>3</v>
      </c>
      <c r="K506">
        <v>2</v>
      </c>
      <c r="L506">
        <v>1</v>
      </c>
      <c r="M506">
        <v>3</v>
      </c>
      <c r="N506">
        <v>6</v>
      </c>
      <c r="O506">
        <v>5</v>
      </c>
      <c r="P506">
        <v>3</v>
      </c>
      <c r="Q506">
        <f t="shared" si="7"/>
        <v>26</v>
      </c>
    </row>
    <row r="507" spans="1:17" x14ac:dyDescent="0.3">
      <c r="A507" t="str">
        <f>_xlfn.CONCAT(B507,D507)</f>
        <v>vlight5015604</v>
      </c>
      <c r="B507" t="s">
        <v>389</v>
      </c>
      <c r="C507" t="s">
        <v>162</v>
      </c>
      <c r="D507" t="s">
        <v>146</v>
      </c>
      <c r="E507" s="8" t="s">
        <v>147</v>
      </c>
      <c r="F507" t="s">
        <v>148</v>
      </c>
      <c r="G507" t="s">
        <v>149</v>
      </c>
      <c r="H507">
        <v>2</v>
      </c>
      <c r="I507">
        <v>1</v>
      </c>
      <c r="M507">
        <v>1</v>
      </c>
      <c r="O507">
        <v>5</v>
      </c>
      <c r="P507">
        <v>2</v>
      </c>
      <c r="Q507">
        <f t="shared" si="7"/>
        <v>11</v>
      </c>
    </row>
    <row r="508" spans="1:17" x14ac:dyDescent="0.3">
      <c r="A508" t="str">
        <f>_xlfn.CONCAT(B508,D508)</f>
        <v>vlight2797529</v>
      </c>
      <c r="B508" t="s">
        <v>389</v>
      </c>
      <c r="C508" t="s">
        <v>162</v>
      </c>
      <c r="D508" t="s">
        <v>139</v>
      </c>
      <c r="E508" s="8">
        <v>69</v>
      </c>
      <c r="F508" t="s">
        <v>140</v>
      </c>
      <c r="G508" t="s">
        <v>141</v>
      </c>
      <c r="H508">
        <v>1</v>
      </c>
      <c r="P508">
        <v>0</v>
      </c>
      <c r="Q508">
        <f t="shared" si="7"/>
        <v>1</v>
      </c>
    </row>
    <row r="509" spans="1:17" x14ac:dyDescent="0.3">
      <c r="A509" t="str">
        <f>_xlfn.CONCAT(B509,D509)</f>
        <v>vlight344993</v>
      </c>
      <c r="B509" t="s">
        <v>389</v>
      </c>
      <c r="C509" t="s">
        <v>162</v>
      </c>
      <c r="D509" s="4" t="s">
        <v>220</v>
      </c>
      <c r="E509" s="9" t="s">
        <v>630</v>
      </c>
      <c r="F509" s="4" t="s">
        <v>221</v>
      </c>
      <c r="G509" s="4" t="s">
        <v>222</v>
      </c>
      <c r="I509">
        <v>3</v>
      </c>
      <c r="N509">
        <v>8</v>
      </c>
      <c r="Q509">
        <f t="shared" si="7"/>
        <v>11</v>
      </c>
    </row>
    <row r="510" spans="1:17" x14ac:dyDescent="0.3">
      <c r="A510" t="str">
        <f>_xlfn.CONCAT(B510,D510)</f>
        <v>vlight5068015</v>
      </c>
      <c r="B510" t="s">
        <v>389</v>
      </c>
      <c r="C510" t="s">
        <v>162</v>
      </c>
      <c r="D510" s="4" t="s">
        <v>281</v>
      </c>
      <c r="E510" s="9">
        <v>44</v>
      </c>
      <c r="F510" s="4" t="s">
        <v>129</v>
      </c>
      <c r="G510" s="4" t="s">
        <v>282</v>
      </c>
      <c r="I510">
        <v>1</v>
      </c>
      <c r="N510">
        <v>2</v>
      </c>
      <c r="Q510">
        <f t="shared" si="7"/>
        <v>3</v>
      </c>
    </row>
    <row r="511" spans="1:17" x14ac:dyDescent="0.3">
      <c r="A511" t="str">
        <f>_xlfn.CONCAT(B511,D511)</f>
        <v>vlight5010703</v>
      </c>
      <c r="B511" t="s">
        <v>389</v>
      </c>
      <c r="C511" t="s">
        <v>162</v>
      </c>
      <c r="D511" t="s">
        <v>764</v>
      </c>
      <c r="E511" s="9">
        <v>312</v>
      </c>
      <c r="F511" s="4" t="s">
        <v>136</v>
      </c>
      <c r="G511" s="4" t="s">
        <v>343</v>
      </c>
      <c r="I511">
        <v>1</v>
      </c>
      <c r="Q511">
        <f t="shared" si="7"/>
        <v>1</v>
      </c>
    </row>
    <row r="512" spans="1:17" x14ac:dyDescent="0.3">
      <c r="A512" t="str">
        <f>_xlfn.CONCAT(B512,D512)</f>
        <v>vlight0789219</v>
      </c>
      <c r="B512" t="s">
        <v>389</v>
      </c>
      <c r="C512" t="s">
        <v>162</v>
      </c>
      <c r="D512" s="4" t="s">
        <v>251</v>
      </c>
      <c r="E512" s="9">
        <v>64</v>
      </c>
      <c r="F512" s="4" t="s">
        <v>252</v>
      </c>
      <c r="G512" s="4" t="s">
        <v>253</v>
      </c>
      <c r="I512">
        <v>8</v>
      </c>
      <c r="Q512">
        <f t="shared" si="7"/>
        <v>8</v>
      </c>
    </row>
    <row r="513" spans="1:17" x14ac:dyDescent="0.3">
      <c r="A513" t="str">
        <f>_xlfn.CONCAT(B513,D513)</f>
        <v>vlight420120</v>
      </c>
      <c r="B513" t="s">
        <v>389</v>
      </c>
      <c r="C513" t="s">
        <v>162</v>
      </c>
      <c r="D513" s="4" t="s">
        <v>329</v>
      </c>
      <c r="E513" s="9" t="s">
        <v>615</v>
      </c>
      <c r="F513" s="4" t="s">
        <v>78</v>
      </c>
      <c r="G513" s="4" t="s">
        <v>330</v>
      </c>
      <c r="I513">
        <v>10</v>
      </c>
      <c r="Q513">
        <f t="shared" si="7"/>
        <v>10</v>
      </c>
    </row>
    <row r="514" spans="1:17" x14ac:dyDescent="0.3">
      <c r="A514" t="str">
        <f>_xlfn.CONCAT(B514,D514)</f>
        <v>vlight2285825</v>
      </c>
      <c r="B514" t="s">
        <v>389</v>
      </c>
      <c r="C514" t="s">
        <v>162</v>
      </c>
      <c r="D514" t="s">
        <v>532</v>
      </c>
      <c r="E514" s="8">
        <v>23</v>
      </c>
      <c r="F514" t="s">
        <v>221</v>
      </c>
      <c r="G514" t="s">
        <v>533</v>
      </c>
      <c r="J514">
        <v>1</v>
      </c>
      <c r="Q514">
        <f t="shared" si="7"/>
        <v>1</v>
      </c>
    </row>
    <row r="515" spans="1:17" x14ac:dyDescent="0.3">
      <c r="A515" t="str">
        <f>_xlfn.CONCAT(B515,D515)</f>
        <v>vlight3240319</v>
      </c>
      <c r="B515" t="s">
        <v>389</v>
      </c>
      <c r="C515" t="s">
        <v>162</v>
      </c>
      <c r="D515" t="s">
        <v>142</v>
      </c>
      <c r="E515">
        <v>111</v>
      </c>
      <c r="F515" t="s">
        <v>581</v>
      </c>
      <c r="G515" t="s">
        <v>63</v>
      </c>
      <c r="H515">
        <v>4</v>
      </c>
      <c r="I515">
        <v>1</v>
      </c>
      <c r="Q515">
        <f t="shared" ref="Q515:Q525" si="8">SUM(H515:P515)</f>
        <v>5</v>
      </c>
    </row>
    <row r="516" spans="1:17" x14ac:dyDescent="0.3">
      <c r="A516" t="str">
        <f>_xlfn.CONCAT(B516,D516)</f>
        <v>vlight485354</v>
      </c>
      <c r="B516" t="s">
        <v>389</v>
      </c>
      <c r="C516" t="s">
        <v>162</v>
      </c>
      <c r="D516" s="4" t="s">
        <v>340</v>
      </c>
      <c r="E516" s="9">
        <v>467</v>
      </c>
      <c r="F516" s="4" t="s">
        <v>341</v>
      </c>
      <c r="G516" s="4" t="s">
        <v>342</v>
      </c>
      <c r="I516">
        <v>4</v>
      </c>
      <c r="Q516">
        <f t="shared" si="8"/>
        <v>4</v>
      </c>
    </row>
    <row r="517" spans="1:17" x14ac:dyDescent="0.3">
      <c r="A517" t="str">
        <f>_xlfn.CONCAT(B517,D517)</f>
        <v>vlight909271</v>
      </c>
      <c r="B517" t="s">
        <v>389</v>
      </c>
      <c r="C517" t="s">
        <v>162</v>
      </c>
      <c r="D517" t="s">
        <v>528</v>
      </c>
      <c r="F517" t="s">
        <v>529</v>
      </c>
      <c r="G517" t="s">
        <v>486</v>
      </c>
      <c r="J517">
        <v>4</v>
      </c>
      <c r="Q517">
        <f t="shared" si="8"/>
        <v>4</v>
      </c>
    </row>
    <row r="518" spans="1:17" x14ac:dyDescent="0.3">
      <c r="A518" t="str">
        <f>_xlfn.CONCAT(B518,D518)</f>
        <v>yquad5093558</v>
      </c>
      <c r="B518" t="s">
        <v>396</v>
      </c>
      <c r="C518" s="4" t="s">
        <v>366</v>
      </c>
      <c r="D518" s="6" t="s">
        <v>688</v>
      </c>
      <c r="E518" s="4"/>
      <c r="F518" s="4" t="s">
        <v>373</v>
      </c>
      <c r="G518" s="4" t="s">
        <v>374</v>
      </c>
      <c r="I518">
        <v>2</v>
      </c>
      <c r="M518">
        <v>8</v>
      </c>
      <c r="O518">
        <v>5</v>
      </c>
      <c r="Q518">
        <f t="shared" si="8"/>
        <v>15</v>
      </c>
    </row>
    <row r="519" spans="1:17" x14ac:dyDescent="0.3">
      <c r="A519" t="str">
        <f>_xlfn.CONCAT(B519,D519)</f>
        <v>yquad2418170</v>
      </c>
      <c r="B519" t="s">
        <v>396</v>
      </c>
      <c r="C519" s="4" t="s">
        <v>366</v>
      </c>
      <c r="D519" s="4" t="s">
        <v>370</v>
      </c>
      <c r="E519" s="4">
        <v>61</v>
      </c>
      <c r="F519" s="4" t="s">
        <v>371</v>
      </c>
      <c r="G519" s="4" t="s">
        <v>372</v>
      </c>
      <c r="I519">
        <v>3</v>
      </c>
      <c r="K519">
        <v>1</v>
      </c>
      <c r="M519">
        <v>6</v>
      </c>
      <c r="O519">
        <v>5</v>
      </c>
      <c r="Q519">
        <f t="shared" si="8"/>
        <v>15</v>
      </c>
    </row>
    <row r="520" spans="1:17" x14ac:dyDescent="0.3">
      <c r="A520" t="str">
        <f>_xlfn.CONCAT(B520,D520)</f>
        <v>yquad5056858</v>
      </c>
      <c r="B520" t="s">
        <v>396</v>
      </c>
      <c r="C520" s="4" t="s">
        <v>366</v>
      </c>
      <c r="D520" s="4" t="s">
        <v>367</v>
      </c>
      <c r="E520" s="4">
        <v>22</v>
      </c>
      <c r="F520" s="4" t="s">
        <v>368</v>
      </c>
      <c r="G520" s="4" t="s">
        <v>369</v>
      </c>
      <c r="I520">
        <v>6</v>
      </c>
      <c r="M520">
        <v>4</v>
      </c>
      <c r="Q520">
        <f t="shared" si="8"/>
        <v>10</v>
      </c>
    </row>
    <row r="521" spans="1:17" x14ac:dyDescent="0.3">
      <c r="A521" t="str">
        <f>_xlfn.CONCAT(B521,D521)</f>
        <v>yquad2395112</v>
      </c>
      <c r="B521" t="s">
        <v>396</v>
      </c>
      <c r="C521" s="4" t="s">
        <v>366</v>
      </c>
      <c r="D521" s="4" t="s">
        <v>375</v>
      </c>
      <c r="E521" s="4">
        <v>16</v>
      </c>
      <c r="F521" s="4" t="s">
        <v>376</v>
      </c>
      <c r="G521" s="4" t="s">
        <v>377</v>
      </c>
      <c r="I521">
        <v>1</v>
      </c>
      <c r="M521">
        <v>3</v>
      </c>
      <c r="O521">
        <v>5</v>
      </c>
      <c r="Q521">
        <f t="shared" si="8"/>
        <v>9</v>
      </c>
    </row>
    <row r="522" spans="1:17" x14ac:dyDescent="0.3">
      <c r="A522" t="str">
        <f>_xlfn.CONCAT(B522,D522)</f>
        <v>yquad2418172</v>
      </c>
      <c r="B522" t="s">
        <v>396</v>
      </c>
      <c r="C522" s="4" t="s">
        <v>366</v>
      </c>
      <c r="D522" s="4" t="s">
        <v>684</v>
      </c>
      <c r="E522" s="4"/>
      <c r="F522" s="4" t="s">
        <v>686</v>
      </c>
      <c r="G522" s="4" t="s">
        <v>588</v>
      </c>
      <c r="M522">
        <v>2</v>
      </c>
      <c r="Q522">
        <f t="shared" si="8"/>
        <v>2</v>
      </c>
    </row>
    <row r="523" spans="1:17" x14ac:dyDescent="0.3">
      <c r="A523" t="str">
        <f>_xlfn.CONCAT(B523,D523)</f>
        <v>yquad5061975</v>
      </c>
      <c r="B523" t="s">
        <v>396</v>
      </c>
      <c r="C523" s="4" t="s">
        <v>366</v>
      </c>
      <c r="D523" s="4" t="s">
        <v>685</v>
      </c>
      <c r="E523" s="4"/>
      <c r="F523" s="4" t="s">
        <v>687</v>
      </c>
      <c r="G523" s="4" t="s">
        <v>651</v>
      </c>
      <c r="M523">
        <v>1</v>
      </c>
      <c r="O523">
        <v>5</v>
      </c>
      <c r="Q523">
        <f t="shared" si="8"/>
        <v>6</v>
      </c>
    </row>
    <row r="524" spans="1:17" x14ac:dyDescent="0.3">
      <c r="A524" t="str">
        <f>_xlfn.CONCAT(B524,D524)</f>
        <v>yquad2379668</v>
      </c>
      <c r="B524" t="s">
        <v>396</v>
      </c>
      <c r="C524" s="4" t="s">
        <v>366</v>
      </c>
      <c r="D524" t="s">
        <v>599</v>
      </c>
      <c r="F524" t="s">
        <v>225</v>
      </c>
      <c r="G524" t="s">
        <v>600</v>
      </c>
      <c r="K524">
        <v>2</v>
      </c>
      <c r="O524">
        <v>5</v>
      </c>
      <c r="Q524">
        <f t="shared" si="8"/>
        <v>7</v>
      </c>
    </row>
    <row r="525" spans="1:17" x14ac:dyDescent="0.3">
      <c r="A525" t="str">
        <f>_xlfn.CONCAT(B525,D525)</f>
        <v>yquad</v>
      </c>
      <c r="B525" t="s">
        <v>396</v>
      </c>
      <c r="C525" s="4" t="s">
        <v>366</v>
      </c>
      <c r="E525">
        <v>89</v>
      </c>
      <c r="F525" s="4" t="s">
        <v>177</v>
      </c>
      <c r="G525" s="4" t="s">
        <v>213</v>
      </c>
      <c r="I525">
        <v>4</v>
      </c>
      <c r="Q525">
        <f t="shared" si="8"/>
        <v>4</v>
      </c>
    </row>
  </sheetData>
  <autoFilter ref="A1:Q525" xr:uid="{95C29A30-0403-49D5-AA3B-F707169CDB59}"/>
  <sortState xmlns:xlrd2="http://schemas.microsoft.com/office/spreadsheetml/2017/richdata2" ref="A2:Q551">
    <sortCondition ref="C2:C551"/>
    <sortCondition ref="P2:P551"/>
  </sortState>
  <phoneticPr fontId="2" type="noConversion"/>
  <pageMargins left="0.7" right="0.7" top="0.75" bottom="0.75" header="0.3" footer="0.3"/>
  <pageSetup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250B-7160-4459-8C8E-B9F13A2BE9A5}">
  <dimension ref="A1:M31"/>
  <sheetViews>
    <sheetView topLeftCell="B1" workbookViewId="0">
      <selection activeCell="I3" sqref="I3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153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44</v>
      </c>
      <c r="B4" t="s">
        <v>45</v>
      </c>
      <c r="C4" t="s">
        <v>46</v>
      </c>
      <c r="D4" s="3">
        <v>6</v>
      </c>
      <c r="E4" s="3">
        <v>8</v>
      </c>
      <c r="F4" s="3">
        <v>8</v>
      </c>
      <c r="G4" s="3">
        <v>6</v>
      </c>
      <c r="H4" s="3"/>
      <c r="I4" s="3">
        <v>10</v>
      </c>
      <c r="J4" s="3">
        <v>12</v>
      </c>
      <c r="K4" s="3">
        <v>5</v>
      </c>
      <c r="L4" s="3"/>
      <c r="M4" s="3">
        <v>55</v>
      </c>
    </row>
    <row r="5" spans="1:13" x14ac:dyDescent="0.3">
      <c r="A5" t="s">
        <v>42</v>
      </c>
      <c r="B5" t="s">
        <v>43</v>
      </c>
      <c r="C5" t="s">
        <v>21</v>
      </c>
      <c r="D5" s="3">
        <v>8</v>
      </c>
      <c r="E5" s="3">
        <v>6</v>
      </c>
      <c r="F5" s="3"/>
      <c r="G5" s="3">
        <v>4</v>
      </c>
      <c r="H5" s="3">
        <v>4</v>
      </c>
      <c r="I5" s="3">
        <v>4</v>
      </c>
      <c r="J5" s="3">
        <v>4</v>
      </c>
      <c r="K5" s="3">
        <v>5</v>
      </c>
      <c r="L5" s="3">
        <v>3</v>
      </c>
      <c r="M5" s="3">
        <v>38</v>
      </c>
    </row>
    <row r="6" spans="1:13" x14ac:dyDescent="0.3">
      <c r="A6" t="s">
        <v>190</v>
      </c>
      <c r="B6" t="s">
        <v>191</v>
      </c>
      <c r="C6" t="s">
        <v>65</v>
      </c>
      <c r="D6" s="3"/>
      <c r="E6" s="3">
        <v>1</v>
      </c>
      <c r="F6" s="3">
        <v>1</v>
      </c>
      <c r="G6" s="3">
        <v>3</v>
      </c>
      <c r="H6" s="3">
        <v>3</v>
      </c>
      <c r="I6" s="3">
        <v>8</v>
      </c>
      <c r="J6" s="3">
        <v>6</v>
      </c>
      <c r="K6" s="3">
        <v>5</v>
      </c>
      <c r="L6" s="3"/>
      <c r="M6" s="3">
        <v>27</v>
      </c>
    </row>
    <row r="7" spans="1:13" x14ac:dyDescent="0.3">
      <c r="A7" t="s">
        <v>57</v>
      </c>
      <c r="B7" t="s">
        <v>58</v>
      </c>
      <c r="C7" t="s">
        <v>59</v>
      </c>
      <c r="D7" s="3"/>
      <c r="E7" s="3"/>
      <c r="F7" s="3"/>
      <c r="G7" s="3"/>
      <c r="H7" s="3"/>
      <c r="I7" s="3"/>
      <c r="J7" s="3">
        <v>20</v>
      </c>
      <c r="K7" s="3">
        <v>5</v>
      </c>
      <c r="L7" s="3"/>
      <c r="M7" s="3">
        <v>25</v>
      </c>
    </row>
    <row r="8" spans="1:13" x14ac:dyDescent="0.3">
      <c r="A8" t="s">
        <v>403</v>
      </c>
      <c r="B8" t="s">
        <v>26</v>
      </c>
      <c r="C8" t="s">
        <v>725</v>
      </c>
      <c r="D8" s="3"/>
      <c r="E8" s="3"/>
      <c r="F8" s="3"/>
      <c r="G8" s="3"/>
      <c r="H8" s="3"/>
      <c r="I8" s="3"/>
      <c r="J8" s="3"/>
      <c r="K8" s="3">
        <v>5</v>
      </c>
      <c r="L8" s="3"/>
      <c r="M8" s="3">
        <v>5</v>
      </c>
    </row>
    <row r="9" spans="1:13" x14ac:dyDescent="0.3">
      <c r="A9" t="s">
        <v>403</v>
      </c>
      <c r="B9" t="s">
        <v>65</v>
      </c>
      <c r="C9" t="s">
        <v>724</v>
      </c>
      <c r="D9" s="3"/>
      <c r="E9" s="3"/>
      <c r="F9" s="3"/>
      <c r="G9" s="3"/>
      <c r="H9" s="3"/>
      <c r="I9" s="3"/>
      <c r="J9" s="3"/>
      <c r="K9" s="3">
        <v>5</v>
      </c>
      <c r="L9" s="3"/>
      <c r="M9" s="3">
        <v>5</v>
      </c>
    </row>
    <row r="10" spans="1:13" x14ac:dyDescent="0.3">
      <c r="A10" t="s">
        <v>403</v>
      </c>
      <c r="B10" t="s">
        <v>652</v>
      </c>
      <c r="C10" t="s">
        <v>46</v>
      </c>
      <c r="D10" s="3"/>
      <c r="E10" s="3"/>
      <c r="F10" s="3"/>
      <c r="G10" s="3"/>
      <c r="H10" s="3"/>
      <c r="I10" s="3">
        <v>2</v>
      </c>
      <c r="J10" s="3"/>
      <c r="K10" s="3">
        <v>5</v>
      </c>
      <c r="L10" s="3"/>
      <c r="M10" s="3">
        <v>7</v>
      </c>
    </row>
    <row r="11" spans="1:13" x14ac:dyDescent="0.3">
      <c r="A11" t="s">
        <v>403</v>
      </c>
      <c r="B11" t="s">
        <v>726</v>
      </c>
      <c r="C11" t="s">
        <v>723</v>
      </c>
      <c r="D11" s="3"/>
      <c r="E11" s="3"/>
      <c r="F11" s="3"/>
      <c r="G11" s="3"/>
      <c r="H11" s="3"/>
      <c r="I11" s="3"/>
      <c r="J11" s="3"/>
      <c r="K11" s="3">
        <v>5</v>
      </c>
      <c r="L11" s="3"/>
      <c r="M11" s="3">
        <v>5</v>
      </c>
    </row>
    <row r="12" spans="1:13" x14ac:dyDescent="0.3">
      <c r="A12" t="s">
        <v>453</v>
      </c>
      <c r="B12" t="s">
        <v>238</v>
      </c>
      <c r="C12" t="s">
        <v>454</v>
      </c>
      <c r="D12" s="3"/>
      <c r="E12" s="3"/>
      <c r="F12" s="3">
        <v>2</v>
      </c>
      <c r="G12" s="3"/>
      <c r="H12" s="3"/>
      <c r="I12" s="3"/>
      <c r="J12" s="3">
        <v>16</v>
      </c>
      <c r="K12" s="3"/>
      <c r="L12" s="3"/>
      <c r="M12" s="3">
        <v>18</v>
      </c>
    </row>
    <row r="13" spans="1:13" x14ac:dyDescent="0.3">
      <c r="A13" t="s">
        <v>199</v>
      </c>
      <c r="B13" t="s">
        <v>200</v>
      </c>
      <c r="C13" t="s">
        <v>201</v>
      </c>
      <c r="D13" s="3"/>
      <c r="E13" s="3">
        <v>10</v>
      </c>
      <c r="F13" s="3">
        <v>6</v>
      </c>
      <c r="G13" s="3"/>
      <c r="H13" s="3"/>
      <c r="I13" s="3"/>
      <c r="J13" s="3"/>
      <c r="K13" s="3"/>
      <c r="L13" s="3"/>
      <c r="M13" s="3">
        <v>16</v>
      </c>
    </row>
    <row r="14" spans="1:13" x14ac:dyDescent="0.3">
      <c r="A14" t="s">
        <v>648</v>
      </c>
      <c r="B14" t="s">
        <v>650</v>
      </c>
      <c r="C14" t="s">
        <v>651</v>
      </c>
      <c r="D14" s="3"/>
      <c r="E14" s="3"/>
      <c r="F14" s="3"/>
      <c r="G14" s="3"/>
      <c r="H14" s="3"/>
      <c r="I14" s="3">
        <v>6</v>
      </c>
      <c r="J14" s="3"/>
      <c r="K14" s="3">
        <v>5</v>
      </c>
      <c r="L14" s="3"/>
      <c r="M14" s="3">
        <v>11</v>
      </c>
    </row>
    <row r="15" spans="1:13" x14ac:dyDescent="0.3">
      <c r="A15" t="s">
        <v>445</v>
      </c>
      <c r="B15" t="s">
        <v>446</v>
      </c>
      <c r="C15" t="s">
        <v>447</v>
      </c>
      <c r="D15" s="3"/>
      <c r="E15" s="3"/>
      <c r="F15" s="3">
        <v>10</v>
      </c>
      <c r="G15" s="3"/>
      <c r="H15" s="3"/>
      <c r="I15" s="3"/>
      <c r="J15" s="3"/>
      <c r="K15" s="3"/>
      <c r="L15" s="3"/>
      <c r="M15" s="3">
        <v>10</v>
      </c>
    </row>
    <row r="16" spans="1:13" x14ac:dyDescent="0.3">
      <c r="A16" t="s">
        <v>22</v>
      </c>
      <c r="B16" t="s">
        <v>23</v>
      </c>
      <c r="C16" t="s">
        <v>24</v>
      </c>
      <c r="D16" s="3"/>
      <c r="E16" s="3">
        <v>4</v>
      </c>
      <c r="F16" s="3"/>
      <c r="G16" s="3"/>
      <c r="H16" s="3">
        <v>1</v>
      </c>
      <c r="I16" s="3">
        <v>1</v>
      </c>
      <c r="J16" s="3"/>
      <c r="K16" s="3"/>
      <c r="L16" s="3">
        <v>4</v>
      </c>
      <c r="M16" s="3">
        <v>10</v>
      </c>
    </row>
    <row r="17" spans="1:13" x14ac:dyDescent="0.3">
      <c r="A17" t="s">
        <v>50</v>
      </c>
      <c r="B17" t="s">
        <v>52</v>
      </c>
      <c r="C17" t="s">
        <v>53</v>
      </c>
      <c r="D17" s="3">
        <v>3</v>
      </c>
      <c r="E17" s="3"/>
      <c r="F17" s="3">
        <v>0</v>
      </c>
      <c r="G17" s="3"/>
      <c r="H17" s="3">
        <v>2</v>
      </c>
      <c r="I17" s="3"/>
      <c r="J17" s="3">
        <v>2</v>
      </c>
      <c r="K17" s="3"/>
      <c r="L17" s="3">
        <v>2</v>
      </c>
      <c r="M17" s="3">
        <v>9</v>
      </c>
    </row>
    <row r="18" spans="1:13" x14ac:dyDescent="0.3">
      <c r="A18" t="s">
        <v>693</v>
      </c>
      <c r="B18" t="s">
        <v>694</v>
      </c>
      <c r="C18" t="s">
        <v>695</v>
      </c>
      <c r="D18" s="3"/>
      <c r="E18" s="3"/>
      <c r="F18" s="3"/>
      <c r="G18" s="3"/>
      <c r="H18" s="3"/>
      <c r="I18" s="3"/>
      <c r="J18" s="3">
        <v>8</v>
      </c>
      <c r="K18" s="3"/>
      <c r="L18" s="3"/>
      <c r="M18" s="3">
        <v>8</v>
      </c>
    </row>
    <row r="19" spans="1:13" x14ac:dyDescent="0.3">
      <c r="A19" t="s">
        <v>25</v>
      </c>
      <c r="B19" t="s">
        <v>26</v>
      </c>
      <c r="C19" t="s">
        <v>27</v>
      </c>
      <c r="D19" s="3"/>
      <c r="E19" s="3"/>
      <c r="F19" s="3"/>
      <c r="G19" s="3">
        <v>2</v>
      </c>
      <c r="H19" s="3"/>
      <c r="I19" s="3"/>
      <c r="J19" s="3"/>
      <c r="K19" s="3"/>
      <c r="L19" s="3">
        <v>6</v>
      </c>
      <c r="M19" s="3">
        <v>8</v>
      </c>
    </row>
    <row r="20" spans="1:13" x14ac:dyDescent="0.3">
      <c r="A20" t="s">
        <v>182</v>
      </c>
      <c r="B20" t="s">
        <v>183</v>
      </c>
      <c r="C20" t="s">
        <v>184</v>
      </c>
      <c r="D20" s="3"/>
      <c r="E20" s="3">
        <v>3</v>
      </c>
      <c r="F20" s="3">
        <v>1</v>
      </c>
      <c r="G20" s="3"/>
      <c r="H20" s="3"/>
      <c r="I20" s="3">
        <v>3</v>
      </c>
      <c r="J20" s="3"/>
      <c r="K20" s="3"/>
      <c r="L20" s="3"/>
      <c r="M20" s="3">
        <v>7</v>
      </c>
    </row>
    <row r="21" spans="1:13" x14ac:dyDescent="0.3">
      <c r="A21" t="s">
        <v>47</v>
      </c>
      <c r="B21" t="s">
        <v>48</v>
      </c>
      <c r="C21" t="s">
        <v>49</v>
      </c>
      <c r="D21" s="3">
        <v>4</v>
      </c>
      <c r="E21" s="3"/>
      <c r="F21" s="3"/>
      <c r="G21" s="3"/>
      <c r="H21" s="3"/>
      <c r="I21" s="3">
        <v>1</v>
      </c>
      <c r="J21" s="3"/>
      <c r="K21" s="3"/>
      <c r="L21" s="3"/>
      <c r="M21" s="3">
        <v>5</v>
      </c>
    </row>
    <row r="22" spans="1:13" x14ac:dyDescent="0.3">
      <c r="A22" t="s">
        <v>39</v>
      </c>
      <c r="B22" t="s">
        <v>37</v>
      </c>
      <c r="C22" t="s">
        <v>41</v>
      </c>
      <c r="D22" s="3">
        <v>0</v>
      </c>
      <c r="E22" s="3">
        <v>1</v>
      </c>
      <c r="F22" s="3">
        <v>1</v>
      </c>
      <c r="G22" s="3"/>
      <c r="H22" s="3"/>
      <c r="I22" s="3"/>
      <c r="J22" s="3">
        <v>2</v>
      </c>
      <c r="K22" s="3"/>
      <c r="L22" s="3">
        <v>1</v>
      </c>
      <c r="M22" s="3">
        <v>5</v>
      </c>
    </row>
    <row r="23" spans="1:13" x14ac:dyDescent="0.3">
      <c r="A23" t="s">
        <v>448</v>
      </c>
      <c r="B23" t="s">
        <v>449</v>
      </c>
      <c r="C23" t="s">
        <v>439</v>
      </c>
      <c r="D23" s="3"/>
      <c r="E23" s="3"/>
      <c r="F23" s="3">
        <v>4</v>
      </c>
      <c r="G23" s="3"/>
      <c r="H23" s="3"/>
      <c r="I23" s="3"/>
      <c r="J23" s="3"/>
      <c r="K23" s="3"/>
      <c r="L23" s="3"/>
      <c r="M23" s="3">
        <v>4</v>
      </c>
    </row>
    <row r="24" spans="1:13" x14ac:dyDescent="0.3">
      <c r="A24" t="s">
        <v>456</v>
      </c>
      <c r="B24" t="s">
        <v>457</v>
      </c>
      <c r="C24" t="s">
        <v>259</v>
      </c>
      <c r="D24" s="3"/>
      <c r="E24" s="3"/>
      <c r="F24" s="3">
        <v>1</v>
      </c>
      <c r="G24" s="3"/>
      <c r="H24" s="3"/>
      <c r="I24" s="3">
        <v>1</v>
      </c>
      <c r="J24" s="3">
        <v>2</v>
      </c>
      <c r="K24" s="3"/>
      <c r="L24" s="3"/>
      <c r="M24" s="3">
        <v>4</v>
      </c>
    </row>
    <row r="25" spans="1:13" x14ac:dyDescent="0.3">
      <c r="A25" t="s">
        <v>649</v>
      </c>
      <c r="B25" t="s">
        <v>127</v>
      </c>
      <c r="C25" t="s">
        <v>556</v>
      </c>
      <c r="D25" s="3"/>
      <c r="E25" s="3"/>
      <c r="F25" s="3"/>
      <c r="G25" s="3"/>
      <c r="H25" s="3"/>
      <c r="I25" s="3">
        <v>1</v>
      </c>
      <c r="J25" s="3">
        <v>2</v>
      </c>
      <c r="K25" s="3"/>
      <c r="L25" s="3"/>
      <c r="M25" s="3">
        <v>3</v>
      </c>
    </row>
    <row r="26" spans="1:13" x14ac:dyDescent="0.3">
      <c r="A26" t="s">
        <v>450</v>
      </c>
      <c r="B26" t="s">
        <v>451</v>
      </c>
      <c r="C26" t="s">
        <v>452</v>
      </c>
      <c r="D26" s="3"/>
      <c r="E26" s="3"/>
      <c r="F26" s="3">
        <v>3</v>
      </c>
      <c r="G26" s="3"/>
      <c r="H26" s="3"/>
      <c r="I26" s="3"/>
      <c r="J26" s="3"/>
      <c r="K26" s="3"/>
      <c r="L26" s="3"/>
      <c r="M26" s="3">
        <v>3</v>
      </c>
    </row>
    <row r="27" spans="1:13" x14ac:dyDescent="0.3">
      <c r="A27" t="s">
        <v>54</v>
      </c>
      <c r="B27" t="s">
        <v>55</v>
      </c>
      <c r="C27" t="s">
        <v>56</v>
      </c>
      <c r="D27" s="3">
        <v>0</v>
      </c>
      <c r="E27" s="3">
        <v>2</v>
      </c>
      <c r="F27" s="3"/>
      <c r="G27" s="3"/>
      <c r="H27" s="3"/>
      <c r="I27" s="3">
        <v>0</v>
      </c>
      <c r="J27" s="3"/>
      <c r="K27" s="3"/>
      <c r="L27" s="3"/>
      <c r="M27" s="3">
        <v>2</v>
      </c>
    </row>
    <row r="28" spans="1:13" x14ac:dyDescent="0.3">
      <c r="A28" t="s">
        <v>455</v>
      </c>
      <c r="B28" t="s">
        <v>98</v>
      </c>
      <c r="C28" t="s">
        <v>439</v>
      </c>
      <c r="D28" s="3"/>
      <c r="E28" s="3"/>
      <c r="F28" s="3">
        <v>1</v>
      </c>
      <c r="G28" s="3"/>
      <c r="H28" s="3"/>
      <c r="I28" s="3"/>
      <c r="J28" s="3"/>
      <c r="K28" s="3"/>
      <c r="L28" s="3"/>
      <c r="M28" s="3">
        <v>1</v>
      </c>
    </row>
    <row r="29" spans="1:13" x14ac:dyDescent="0.3">
      <c r="A29" t="s">
        <v>192</v>
      </c>
      <c r="B29" t="s">
        <v>193</v>
      </c>
      <c r="C29" t="s">
        <v>194</v>
      </c>
      <c r="D29" s="3"/>
      <c r="E29" s="3">
        <v>1</v>
      </c>
      <c r="F29" s="3"/>
      <c r="G29" s="3"/>
      <c r="H29" s="3"/>
      <c r="I29" s="3"/>
      <c r="J29" s="3"/>
      <c r="K29" s="3"/>
      <c r="L29" s="3"/>
      <c r="M29" s="3">
        <v>1</v>
      </c>
    </row>
    <row r="30" spans="1:13" x14ac:dyDescent="0.3">
      <c r="A30" t="s">
        <v>645</v>
      </c>
      <c r="B30" t="s">
        <v>647</v>
      </c>
      <c r="C30" t="s">
        <v>646</v>
      </c>
      <c r="D30" s="3"/>
      <c r="E30" s="3"/>
      <c r="F30" s="3"/>
      <c r="G30" s="3"/>
      <c r="H30" s="3"/>
      <c r="I30" s="3">
        <v>1</v>
      </c>
      <c r="J30" s="3"/>
      <c r="K30" s="3"/>
      <c r="L30" s="3"/>
      <c r="M30" s="3">
        <v>1</v>
      </c>
    </row>
    <row r="31" spans="1:13" x14ac:dyDescent="0.3">
      <c r="A31" t="s">
        <v>93</v>
      </c>
      <c r="B31" t="s">
        <v>94</v>
      </c>
      <c r="C31" t="s">
        <v>95</v>
      </c>
      <c r="D31" s="3"/>
      <c r="E31" s="3"/>
      <c r="F31" s="3"/>
      <c r="G31" s="3">
        <v>0</v>
      </c>
      <c r="H31" s="3"/>
      <c r="I31" s="3"/>
      <c r="J31" s="3"/>
      <c r="K31" s="3"/>
      <c r="L31" s="3"/>
      <c r="M31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ED6E-1091-4C2A-9E49-CBAE9374F04D}">
  <dimension ref="A1:M17"/>
  <sheetViews>
    <sheetView topLeftCell="B1" workbookViewId="0">
      <selection activeCell="K9" sqref="K9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162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137</v>
      </c>
      <c r="B4" t="s">
        <v>129</v>
      </c>
      <c r="C4" t="s">
        <v>138</v>
      </c>
      <c r="D4" s="3">
        <v>6</v>
      </c>
      <c r="E4" s="3">
        <v>2</v>
      </c>
      <c r="F4" s="3">
        <v>2</v>
      </c>
      <c r="G4" s="3">
        <v>1</v>
      </c>
      <c r="H4" s="3">
        <v>2</v>
      </c>
      <c r="I4" s="3">
        <v>2</v>
      </c>
      <c r="J4" s="3">
        <v>4</v>
      </c>
      <c r="K4" s="3">
        <v>5</v>
      </c>
      <c r="L4" s="3">
        <v>4</v>
      </c>
      <c r="M4" s="3">
        <v>28</v>
      </c>
    </row>
    <row r="5" spans="1:13" x14ac:dyDescent="0.3">
      <c r="A5" t="s">
        <v>143</v>
      </c>
      <c r="B5" t="s">
        <v>144</v>
      </c>
      <c r="C5" t="s">
        <v>145</v>
      </c>
      <c r="D5" s="3">
        <v>3</v>
      </c>
      <c r="E5" s="3">
        <v>0</v>
      </c>
      <c r="F5" s="3">
        <v>3</v>
      </c>
      <c r="G5" s="3">
        <v>2</v>
      </c>
      <c r="H5" s="3">
        <v>1</v>
      </c>
      <c r="I5" s="3">
        <v>3</v>
      </c>
      <c r="J5" s="3">
        <v>6</v>
      </c>
      <c r="K5" s="3">
        <v>5</v>
      </c>
      <c r="L5" s="3">
        <v>3</v>
      </c>
      <c r="M5" s="3">
        <v>26</v>
      </c>
    </row>
    <row r="6" spans="1:13" x14ac:dyDescent="0.3">
      <c r="A6" t="s">
        <v>331</v>
      </c>
      <c r="B6" t="s">
        <v>332</v>
      </c>
      <c r="C6" t="s">
        <v>227</v>
      </c>
      <c r="D6" s="3"/>
      <c r="E6" s="3">
        <v>6</v>
      </c>
      <c r="F6" s="3"/>
      <c r="G6" s="3"/>
      <c r="H6" s="3"/>
      <c r="I6" s="3"/>
      <c r="J6" s="3"/>
      <c r="K6" s="3"/>
      <c r="L6" s="3">
        <v>6</v>
      </c>
      <c r="M6" s="3">
        <v>12</v>
      </c>
    </row>
    <row r="7" spans="1:13" x14ac:dyDescent="0.3">
      <c r="A7" t="s">
        <v>146</v>
      </c>
      <c r="B7" t="s">
        <v>148</v>
      </c>
      <c r="C7" t="s">
        <v>149</v>
      </c>
      <c r="D7" s="3">
        <v>2</v>
      </c>
      <c r="E7" s="3">
        <v>1</v>
      </c>
      <c r="F7" s="3"/>
      <c r="G7" s="3"/>
      <c r="H7" s="3"/>
      <c r="I7" s="3">
        <v>1</v>
      </c>
      <c r="J7" s="3"/>
      <c r="K7" s="3">
        <v>5</v>
      </c>
      <c r="L7" s="3">
        <v>2</v>
      </c>
      <c r="M7" s="3">
        <v>11</v>
      </c>
    </row>
    <row r="8" spans="1:13" x14ac:dyDescent="0.3">
      <c r="A8" t="s">
        <v>220</v>
      </c>
      <c r="B8" t="s">
        <v>221</v>
      </c>
      <c r="C8" t="s">
        <v>222</v>
      </c>
      <c r="D8" s="3"/>
      <c r="E8" s="3">
        <v>3</v>
      </c>
      <c r="F8" s="3"/>
      <c r="G8" s="3"/>
      <c r="H8" s="3"/>
      <c r="I8" s="3"/>
      <c r="J8" s="3">
        <v>8</v>
      </c>
      <c r="K8" s="3"/>
      <c r="L8" s="3"/>
      <c r="M8" s="3">
        <v>11</v>
      </c>
    </row>
    <row r="9" spans="1:13" x14ac:dyDescent="0.3">
      <c r="A9" t="s">
        <v>329</v>
      </c>
      <c r="B9" t="s">
        <v>78</v>
      </c>
      <c r="C9" t="s">
        <v>330</v>
      </c>
      <c r="D9" s="3"/>
      <c r="E9" s="3">
        <v>10</v>
      </c>
      <c r="F9" s="3"/>
      <c r="G9" s="3"/>
      <c r="H9" s="3"/>
      <c r="I9" s="3"/>
      <c r="J9" s="3"/>
      <c r="K9" s="3"/>
      <c r="L9" s="3"/>
      <c r="M9" s="3">
        <v>10</v>
      </c>
    </row>
    <row r="10" spans="1:13" x14ac:dyDescent="0.3">
      <c r="A10" t="s">
        <v>251</v>
      </c>
      <c r="B10" t="s">
        <v>252</v>
      </c>
      <c r="C10" t="s">
        <v>253</v>
      </c>
      <c r="D10" s="3"/>
      <c r="E10" s="3">
        <v>8</v>
      </c>
      <c r="F10" s="3"/>
      <c r="G10" s="3"/>
      <c r="H10" s="3"/>
      <c r="I10" s="3"/>
      <c r="J10" s="3"/>
      <c r="K10" s="3"/>
      <c r="L10" s="3"/>
      <c r="M10" s="3">
        <v>8</v>
      </c>
    </row>
    <row r="11" spans="1:13" x14ac:dyDescent="0.3">
      <c r="A11" t="s">
        <v>142</v>
      </c>
      <c r="B11" t="s">
        <v>581</v>
      </c>
      <c r="C11" t="s">
        <v>63</v>
      </c>
      <c r="D11" s="3">
        <v>4</v>
      </c>
      <c r="E11" s="3">
        <v>1</v>
      </c>
      <c r="F11" s="3"/>
      <c r="G11" s="3"/>
      <c r="H11" s="3"/>
      <c r="I11" s="3"/>
      <c r="J11" s="3"/>
      <c r="K11" s="3"/>
      <c r="L11" s="3"/>
      <c r="M11" s="3">
        <v>5</v>
      </c>
    </row>
    <row r="12" spans="1:13" x14ac:dyDescent="0.3">
      <c r="A12" t="s">
        <v>340</v>
      </c>
      <c r="B12" t="s">
        <v>341</v>
      </c>
      <c r="C12" t="s">
        <v>342</v>
      </c>
      <c r="D12" s="3"/>
      <c r="E12" s="3">
        <v>4</v>
      </c>
      <c r="F12" s="3"/>
      <c r="G12" s="3"/>
      <c r="H12" s="3"/>
      <c r="I12" s="3"/>
      <c r="J12" s="3"/>
      <c r="K12" s="3"/>
      <c r="L12" s="3"/>
      <c r="M12" s="3">
        <v>4</v>
      </c>
    </row>
    <row r="13" spans="1:13" x14ac:dyDescent="0.3">
      <c r="A13" t="s">
        <v>528</v>
      </c>
      <c r="B13" t="s">
        <v>529</v>
      </c>
      <c r="C13" t="s">
        <v>486</v>
      </c>
      <c r="D13" s="3"/>
      <c r="E13" s="3"/>
      <c r="F13" s="3">
        <v>4</v>
      </c>
      <c r="G13" s="3"/>
      <c r="H13" s="3"/>
      <c r="I13" s="3"/>
      <c r="J13" s="3"/>
      <c r="K13" s="3"/>
      <c r="L13" s="3"/>
      <c r="M13" s="3">
        <v>4</v>
      </c>
    </row>
    <row r="14" spans="1:13" x14ac:dyDescent="0.3">
      <c r="A14" t="s">
        <v>281</v>
      </c>
      <c r="B14" t="s">
        <v>129</v>
      </c>
      <c r="C14" t="s">
        <v>282</v>
      </c>
      <c r="D14" s="3"/>
      <c r="E14" s="3">
        <v>1</v>
      </c>
      <c r="F14" s="3"/>
      <c r="G14" s="3"/>
      <c r="H14" s="3"/>
      <c r="I14" s="3"/>
      <c r="J14" s="3">
        <v>2</v>
      </c>
      <c r="K14" s="3"/>
      <c r="L14" s="3"/>
      <c r="M14" s="3">
        <v>3</v>
      </c>
    </row>
    <row r="15" spans="1:13" x14ac:dyDescent="0.3">
      <c r="A15" t="s">
        <v>532</v>
      </c>
      <c r="B15" t="s">
        <v>221</v>
      </c>
      <c r="C15" t="s">
        <v>533</v>
      </c>
      <c r="D15" s="3"/>
      <c r="E15" s="3"/>
      <c r="F15" s="3">
        <v>1</v>
      </c>
      <c r="G15" s="3"/>
      <c r="H15" s="3"/>
      <c r="I15" s="3"/>
      <c r="J15" s="3"/>
      <c r="K15" s="3"/>
      <c r="L15" s="3"/>
      <c r="M15" s="3">
        <v>1</v>
      </c>
    </row>
    <row r="16" spans="1:13" x14ac:dyDescent="0.3">
      <c r="A16" t="s">
        <v>764</v>
      </c>
      <c r="B16" t="s">
        <v>136</v>
      </c>
      <c r="C16" t="s">
        <v>343</v>
      </c>
      <c r="D16" s="3"/>
      <c r="E16" s="3">
        <v>1</v>
      </c>
      <c r="F16" s="3"/>
      <c r="G16" s="3"/>
      <c r="H16" s="3"/>
      <c r="I16" s="3"/>
      <c r="J16" s="3"/>
      <c r="K16" s="3"/>
      <c r="L16" s="3"/>
      <c r="M16" s="3">
        <v>1</v>
      </c>
    </row>
    <row r="17" spans="1:13" x14ac:dyDescent="0.3">
      <c r="A17" t="s">
        <v>139</v>
      </c>
      <c r="B17" t="s">
        <v>140</v>
      </c>
      <c r="C17" t="s">
        <v>141</v>
      </c>
      <c r="D17" s="3">
        <v>1</v>
      </c>
      <c r="E17" s="3"/>
      <c r="F17" s="3"/>
      <c r="G17" s="3"/>
      <c r="H17" s="3"/>
      <c r="I17" s="3"/>
      <c r="J17" s="3"/>
      <c r="K17" s="3"/>
      <c r="L17" s="3">
        <v>0</v>
      </c>
      <c r="M17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F2AD-8BA8-439D-BA84-54E7DC3ED78C}">
  <dimension ref="A1:M31"/>
  <sheetViews>
    <sheetView topLeftCell="B1" workbookViewId="0">
      <selection activeCell="K7" sqref="K7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.2187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428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231</v>
      </c>
      <c r="B4" t="s">
        <v>206</v>
      </c>
      <c r="C4" t="s">
        <v>232</v>
      </c>
      <c r="D4" s="3"/>
      <c r="E4" s="3">
        <v>6</v>
      </c>
      <c r="F4" s="3">
        <v>0</v>
      </c>
      <c r="G4" s="3">
        <v>6</v>
      </c>
      <c r="H4" s="3"/>
      <c r="I4" s="3">
        <v>8</v>
      </c>
      <c r="J4" s="3">
        <v>4</v>
      </c>
      <c r="K4" s="3">
        <v>5</v>
      </c>
      <c r="L4" s="3"/>
      <c r="M4" s="3">
        <v>29</v>
      </c>
    </row>
    <row r="5" spans="1:13" x14ac:dyDescent="0.3">
      <c r="A5" t="s">
        <v>226</v>
      </c>
      <c r="B5" t="s">
        <v>5</v>
      </c>
      <c r="C5" t="s">
        <v>227</v>
      </c>
      <c r="D5" s="3"/>
      <c r="E5" s="3">
        <v>10</v>
      </c>
      <c r="F5" s="3">
        <v>3</v>
      </c>
      <c r="G5" s="3"/>
      <c r="H5" s="3"/>
      <c r="I5" s="3">
        <v>6</v>
      </c>
      <c r="J5" s="3"/>
      <c r="K5" s="3"/>
      <c r="L5" s="3">
        <v>3</v>
      </c>
      <c r="M5" s="3">
        <v>22</v>
      </c>
    </row>
    <row r="6" spans="1:13" x14ac:dyDescent="0.3">
      <c r="A6" t="s">
        <v>243</v>
      </c>
      <c r="B6" t="s">
        <v>244</v>
      </c>
      <c r="C6" t="s">
        <v>245</v>
      </c>
      <c r="D6" s="3"/>
      <c r="E6" s="3">
        <v>1</v>
      </c>
      <c r="F6" s="3">
        <v>1</v>
      </c>
      <c r="G6" s="3">
        <v>8</v>
      </c>
      <c r="H6" s="3"/>
      <c r="I6" s="3">
        <v>4</v>
      </c>
      <c r="J6" s="3"/>
      <c r="K6" s="3">
        <v>5</v>
      </c>
      <c r="L6" s="3"/>
      <c r="M6" s="3">
        <v>19</v>
      </c>
    </row>
    <row r="7" spans="1:13" x14ac:dyDescent="0.3">
      <c r="A7" t="s">
        <v>313</v>
      </c>
      <c r="B7" t="s">
        <v>314</v>
      </c>
      <c r="C7" t="s">
        <v>315</v>
      </c>
      <c r="D7" s="3"/>
      <c r="E7" s="3"/>
      <c r="F7" s="3"/>
      <c r="G7" s="3">
        <v>4</v>
      </c>
      <c r="H7" s="3"/>
      <c r="I7" s="3"/>
      <c r="J7" s="3">
        <v>12</v>
      </c>
      <c r="K7" s="3"/>
      <c r="L7" s="3"/>
      <c r="M7" s="3">
        <v>16</v>
      </c>
    </row>
    <row r="8" spans="1:13" x14ac:dyDescent="0.3">
      <c r="A8" t="s">
        <v>246</v>
      </c>
      <c r="B8" t="s">
        <v>104</v>
      </c>
      <c r="C8" t="s">
        <v>247</v>
      </c>
      <c r="D8" s="3"/>
      <c r="E8" s="3">
        <v>1</v>
      </c>
      <c r="F8" s="3">
        <v>10</v>
      </c>
      <c r="G8" s="3"/>
      <c r="H8" s="3"/>
      <c r="I8" s="3"/>
      <c r="J8" s="3"/>
      <c r="K8" s="3">
        <v>5</v>
      </c>
      <c r="L8" s="3"/>
      <c r="M8" s="3">
        <v>16</v>
      </c>
    </row>
    <row r="9" spans="1:13" x14ac:dyDescent="0.3">
      <c r="A9" t="s">
        <v>228</v>
      </c>
      <c r="B9" t="s">
        <v>229</v>
      </c>
      <c r="C9" t="s">
        <v>230</v>
      </c>
      <c r="D9" s="3"/>
      <c r="E9" s="3">
        <v>8</v>
      </c>
      <c r="F9" s="3"/>
      <c r="G9" s="3"/>
      <c r="H9" s="3"/>
      <c r="I9" s="3"/>
      <c r="J9" s="3">
        <v>8</v>
      </c>
      <c r="K9" s="3"/>
      <c r="L9" s="3"/>
      <c r="M9" s="3">
        <v>16</v>
      </c>
    </row>
    <row r="10" spans="1:13" x14ac:dyDescent="0.3">
      <c r="A10" t="s">
        <v>458</v>
      </c>
      <c r="B10" t="s">
        <v>459</v>
      </c>
      <c r="C10" t="s">
        <v>460</v>
      </c>
      <c r="D10" s="3"/>
      <c r="E10" s="3"/>
      <c r="F10" s="3">
        <v>4</v>
      </c>
      <c r="G10" s="3"/>
      <c r="H10" s="3"/>
      <c r="I10" s="3">
        <v>10</v>
      </c>
      <c r="J10" s="3"/>
      <c r="K10" s="3"/>
      <c r="L10" s="3"/>
      <c r="M10" s="3">
        <v>14</v>
      </c>
    </row>
    <row r="11" spans="1:13" x14ac:dyDescent="0.3">
      <c r="A11" t="s">
        <v>316</v>
      </c>
      <c r="B11" t="s">
        <v>317</v>
      </c>
      <c r="C11" t="s">
        <v>318</v>
      </c>
      <c r="D11" s="3"/>
      <c r="E11" s="3"/>
      <c r="F11" s="3"/>
      <c r="G11" s="3"/>
      <c r="H11" s="3"/>
      <c r="I11" s="3"/>
      <c r="J11" s="3">
        <v>6</v>
      </c>
      <c r="K11" s="3">
        <v>5</v>
      </c>
      <c r="L11" s="3"/>
      <c r="M11" s="3">
        <v>11</v>
      </c>
    </row>
    <row r="12" spans="1:13" x14ac:dyDescent="0.3">
      <c r="A12" t="s">
        <v>564</v>
      </c>
      <c r="B12" t="s">
        <v>565</v>
      </c>
      <c r="C12" t="s">
        <v>566</v>
      </c>
      <c r="D12" s="3"/>
      <c r="E12" s="3"/>
      <c r="F12" s="3"/>
      <c r="G12" s="3">
        <v>3</v>
      </c>
      <c r="H12" s="3"/>
      <c r="I12" s="3">
        <v>2</v>
      </c>
      <c r="J12" s="3"/>
      <c r="K12" s="3">
        <v>5</v>
      </c>
      <c r="L12" s="3"/>
      <c r="M12" s="3">
        <v>10</v>
      </c>
    </row>
    <row r="13" spans="1:13" x14ac:dyDescent="0.3">
      <c r="A13" t="s">
        <v>481</v>
      </c>
      <c r="B13" t="s">
        <v>26</v>
      </c>
      <c r="C13" t="s">
        <v>482</v>
      </c>
      <c r="D13" s="3"/>
      <c r="E13" s="3"/>
      <c r="F13" s="3">
        <v>8</v>
      </c>
      <c r="G13" s="3"/>
      <c r="H13" s="3"/>
      <c r="I13" s="3"/>
      <c r="J13" s="3"/>
      <c r="K13" s="3"/>
      <c r="L13" s="3"/>
      <c r="M13" s="3">
        <v>8</v>
      </c>
    </row>
    <row r="14" spans="1:13" x14ac:dyDescent="0.3">
      <c r="A14" t="s">
        <v>461</v>
      </c>
      <c r="B14" t="s">
        <v>314</v>
      </c>
      <c r="C14" t="s">
        <v>462</v>
      </c>
      <c r="D14" s="3"/>
      <c r="E14" s="3"/>
      <c r="F14" s="3">
        <v>6</v>
      </c>
      <c r="G14" s="3"/>
      <c r="H14" s="3"/>
      <c r="I14" s="3">
        <v>1</v>
      </c>
      <c r="J14" s="3"/>
      <c r="K14" s="3"/>
      <c r="L14" s="3"/>
      <c r="M14" s="3">
        <v>7</v>
      </c>
    </row>
    <row r="15" spans="1:13" x14ac:dyDescent="0.3">
      <c r="A15" t="s">
        <v>235</v>
      </c>
      <c r="B15" t="s">
        <v>129</v>
      </c>
      <c r="C15" t="s">
        <v>236</v>
      </c>
      <c r="D15" s="3"/>
      <c r="E15" s="3">
        <v>3</v>
      </c>
      <c r="F15" s="3"/>
      <c r="G15" s="3"/>
      <c r="H15" s="3"/>
      <c r="I15" s="3">
        <v>3</v>
      </c>
      <c r="J15" s="3"/>
      <c r="K15" s="3"/>
      <c r="L15" s="3"/>
      <c r="M15" s="3">
        <v>6</v>
      </c>
    </row>
    <row r="16" spans="1:13" x14ac:dyDescent="0.3">
      <c r="A16" t="s">
        <v>233</v>
      </c>
      <c r="B16" t="s">
        <v>48</v>
      </c>
      <c r="C16" t="s">
        <v>234</v>
      </c>
      <c r="D16" s="3"/>
      <c r="E16" s="3">
        <v>4</v>
      </c>
      <c r="F16" s="3"/>
      <c r="G16" s="3"/>
      <c r="H16" s="3"/>
      <c r="I16" s="3"/>
      <c r="J16" s="3"/>
      <c r="K16" s="3"/>
      <c r="L16" s="3"/>
      <c r="M16" s="3">
        <v>4</v>
      </c>
    </row>
    <row r="17" spans="1:13" x14ac:dyDescent="0.3">
      <c r="A17" t="s">
        <v>465</v>
      </c>
      <c r="B17" t="s">
        <v>241</v>
      </c>
      <c r="C17" t="s">
        <v>466</v>
      </c>
      <c r="D17" s="3"/>
      <c r="E17" s="3"/>
      <c r="F17" s="3">
        <v>1</v>
      </c>
      <c r="G17" s="3"/>
      <c r="H17" s="3"/>
      <c r="I17" s="3"/>
      <c r="J17" s="3">
        <v>2</v>
      </c>
      <c r="K17" s="3"/>
      <c r="L17" s="3"/>
      <c r="M17" s="3">
        <v>3</v>
      </c>
    </row>
    <row r="18" spans="1:13" x14ac:dyDescent="0.3">
      <c r="A18" t="s">
        <v>237</v>
      </c>
      <c r="B18" t="s">
        <v>238</v>
      </c>
      <c r="C18" t="s">
        <v>239</v>
      </c>
      <c r="D18" s="3"/>
      <c r="E18" s="3">
        <v>2</v>
      </c>
      <c r="F18" s="3"/>
      <c r="G18" s="3">
        <v>1</v>
      </c>
      <c r="H18" s="3"/>
      <c r="I18" s="3"/>
      <c r="J18" s="3"/>
      <c r="K18" s="3"/>
      <c r="L18" s="3"/>
      <c r="M18" s="3">
        <v>3</v>
      </c>
    </row>
    <row r="19" spans="1:13" x14ac:dyDescent="0.3">
      <c r="A19" t="s">
        <v>240</v>
      </c>
      <c r="B19" t="s">
        <v>241</v>
      </c>
      <c r="C19" t="s">
        <v>242</v>
      </c>
      <c r="D19" s="3"/>
      <c r="E19" s="3">
        <v>1</v>
      </c>
      <c r="F19" s="3"/>
      <c r="G19" s="3">
        <v>2</v>
      </c>
      <c r="H19" s="3"/>
      <c r="I19" s="3"/>
      <c r="J19" s="3"/>
      <c r="K19" s="3"/>
      <c r="L19" s="3"/>
      <c r="M19" s="3">
        <v>3</v>
      </c>
    </row>
    <row r="20" spans="1:13" x14ac:dyDescent="0.3">
      <c r="A20" t="s">
        <v>309</v>
      </c>
      <c r="B20" t="s">
        <v>71</v>
      </c>
      <c r="C20" t="s">
        <v>72</v>
      </c>
      <c r="D20" s="3">
        <v>1</v>
      </c>
      <c r="E20" s="3">
        <v>1</v>
      </c>
      <c r="F20" s="3">
        <v>1</v>
      </c>
      <c r="G20" s="3"/>
      <c r="H20" s="3"/>
      <c r="I20" s="3"/>
      <c r="J20" s="3"/>
      <c r="K20" s="3"/>
      <c r="L20" s="3"/>
      <c r="M20" s="3">
        <v>3</v>
      </c>
    </row>
    <row r="21" spans="1:13" x14ac:dyDescent="0.3">
      <c r="A21" t="s">
        <v>64</v>
      </c>
      <c r="B21" t="s">
        <v>65</v>
      </c>
      <c r="C21" t="s">
        <v>66</v>
      </c>
      <c r="D21" s="3"/>
      <c r="E21" s="3">
        <v>1</v>
      </c>
      <c r="F21" s="3"/>
      <c r="G21" s="3"/>
      <c r="H21" s="3">
        <v>2</v>
      </c>
      <c r="I21" s="3"/>
      <c r="J21" s="3"/>
      <c r="K21" s="3"/>
      <c r="L21" s="3"/>
      <c r="M21" s="3">
        <v>3</v>
      </c>
    </row>
    <row r="22" spans="1:13" x14ac:dyDescent="0.3">
      <c r="A22" t="s">
        <v>134</v>
      </c>
      <c r="B22" t="s">
        <v>136</v>
      </c>
      <c r="C22" t="s">
        <v>29</v>
      </c>
      <c r="D22" s="3"/>
      <c r="E22" s="3"/>
      <c r="F22" s="3"/>
      <c r="G22" s="3"/>
      <c r="H22" s="3">
        <v>1</v>
      </c>
      <c r="I22" s="3"/>
      <c r="J22" s="3"/>
      <c r="K22" s="3"/>
      <c r="L22" s="3">
        <v>1</v>
      </c>
      <c r="M22" s="3">
        <v>2</v>
      </c>
    </row>
    <row r="23" spans="1:13" x14ac:dyDescent="0.3">
      <c r="A23" t="s">
        <v>286</v>
      </c>
      <c r="B23" t="s">
        <v>116</v>
      </c>
      <c r="C23" t="s">
        <v>178</v>
      </c>
      <c r="D23" s="3"/>
      <c r="E23" s="3"/>
      <c r="F23" s="3">
        <v>2</v>
      </c>
      <c r="G23" s="3"/>
      <c r="H23" s="3"/>
      <c r="I23" s="3"/>
      <c r="J23" s="3"/>
      <c r="K23" s="3"/>
      <c r="L23" s="3"/>
      <c r="M23" s="3">
        <v>2</v>
      </c>
    </row>
    <row r="24" spans="1:13" x14ac:dyDescent="0.3">
      <c r="A24" t="s">
        <v>739</v>
      </c>
      <c r="B24" t="s">
        <v>546</v>
      </c>
      <c r="C24" t="s">
        <v>227</v>
      </c>
      <c r="D24" s="3"/>
      <c r="E24" s="3"/>
      <c r="F24" s="3"/>
      <c r="G24" s="3"/>
      <c r="H24" s="3"/>
      <c r="I24" s="3"/>
      <c r="J24" s="3"/>
      <c r="K24" s="3"/>
      <c r="L24" s="3">
        <v>2</v>
      </c>
      <c r="M24" s="3">
        <v>2</v>
      </c>
    </row>
    <row r="25" spans="1:13" x14ac:dyDescent="0.3">
      <c r="A25" t="s">
        <v>248</v>
      </c>
      <c r="B25" t="s">
        <v>249</v>
      </c>
      <c r="C25" t="s">
        <v>250</v>
      </c>
      <c r="D25" s="3"/>
      <c r="E25" s="3">
        <v>1</v>
      </c>
      <c r="F25" s="3">
        <v>1</v>
      </c>
      <c r="G25" s="3"/>
      <c r="H25" s="3"/>
      <c r="I25" s="3"/>
      <c r="J25" s="3"/>
      <c r="K25" s="3"/>
      <c r="L25" s="3"/>
      <c r="M25" s="3">
        <v>2</v>
      </c>
    </row>
    <row r="26" spans="1:13" x14ac:dyDescent="0.3">
      <c r="A26" t="s">
        <v>654</v>
      </c>
      <c r="B26" t="s">
        <v>473</v>
      </c>
      <c r="C26" t="s">
        <v>657</v>
      </c>
      <c r="D26" s="3"/>
      <c r="E26" s="3"/>
      <c r="F26" s="3"/>
      <c r="G26" s="3"/>
      <c r="H26" s="3"/>
      <c r="I26" s="3">
        <v>1</v>
      </c>
      <c r="J26" s="3"/>
      <c r="K26" s="3"/>
      <c r="L26" s="3"/>
      <c r="M26" s="3">
        <v>1</v>
      </c>
    </row>
    <row r="27" spans="1:13" x14ac:dyDescent="0.3">
      <c r="A27" t="s">
        <v>653</v>
      </c>
      <c r="B27" t="s">
        <v>655</v>
      </c>
      <c r="C27" t="s">
        <v>656</v>
      </c>
      <c r="D27" s="3"/>
      <c r="E27" s="3"/>
      <c r="F27" s="3"/>
      <c r="G27" s="3"/>
      <c r="H27" s="3"/>
      <c r="I27" s="3">
        <v>1</v>
      </c>
      <c r="J27" s="3"/>
      <c r="K27" s="3"/>
      <c r="L27" s="3"/>
      <c r="M27" s="3">
        <v>1</v>
      </c>
    </row>
    <row r="28" spans="1:13" x14ac:dyDescent="0.3">
      <c r="A28" t="s">
        <v>469</v>
      </c>
      <c r="B28" t="s">
        <v>470</v>
      </c>
      <c r="C28" t="s">
        <v>471</v>
      </c>
      <c r="D28" s="3"/>
      <c r="E28" s="3"/>
      <c r="F28" s="3">
        <v>1</v>
      </c>
      <c r="G28" s="3"/>
      <c r="H28" s="3"/>
      <c r="I28" s="3"/>
      <c r="J28" s="3"/>
      <c r="K28" s="3"/>
      <c r="L28" s="3"/>
      <c r="M28" s="3">
        <v>1</v>
      </c>
    </row>
    <row r="29" spans="1:13" x14ac:dyDescent="0.3">
      <c r="A29" t="s">
        <v>467</v>
      </c>
      <c r="B29" t="s">
        <v>104</v>
      </c>
      <c r="C29" t="s">
        <v>468</v>
      </c>
      <c r="D29" s="3"/>
      <c r="E29" s="3"/>
      <c r="F29" s="3">
        <v>1</v>
      </c>
      <c r="G29" s="3"/>
      <c r="H29" s="3"/>
      <c r="I29" s="3"/>
      <c r="J29" s="3"/>
      <c r="K29" s="3"/>
      <c r="L29" s="3"/>
      <c r="M29" s="3">
        <v>1</v>
      </c>
    </row>
    <row r="30" spans="1:13" x14ac:dyDescent="0.3">
      <c r="A30" t="s">
        <v>463</v>
      </c>
      <c r="B30" t="s">
        <v>28</v>
      </c>
      <c r="C30" t="s">
        <v>464</v>
      </c>
      <c r="D30" s="3"/>
      <c r="E30" s="3"/>
      <c r="F30" s="3">
        <v>0</v>
      </c>
      <c r="G30" s="3"/>
      <c r="H30" s="3"/>
      <c r="I30" s="3"/>
      <c r="J30" s="3"/>
      <c r="K30" s="3"/>
      <c r="L30" s="3"/>
      <c r="M30" s="3">
        <v>0</v>
      </c>
    </row>
    <row r="31" spans="1:13" x14ac:dyDescent="0.3">
      <c r="A31" t="s">
        <v>483</v>
      </c>
      <c r="B31" t="s">
        <v>221</v>
      </c>
      <c r="C31" t="s">
        <v>437</v>
      </c>
      <c r="D31" s="3"/>
      <c r="E31" s="3"/>
      <c r="F31" s="3">
        <v>0</v>
      </c>
      <c r="G31" s="3"/>
      <c r="H31" s="3"/>
      <c r="I31" s="3"/>
      <c r="J31" s="3"/>
      <c r="K31" s="3"/>
      <c r="L31" s="3"/>
      <c r="M31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9E41-9E46-4816-9913-9DE860C8CE1D}">
  <dimension ref="A1:M26"/>
  <sheetViews>
    <sheetView topLeftCell="B1" workbookViewId="0">
      <selection activeCell="N13" sqref="N13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3.3320312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424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109</v>
      </c>
      <c r="B4" t="s">
        <v>37</v>
      </c>
      <c r="C4" t="s">
        <v>110</v>
      </c>
      <c r="D4" s="3"/>
      <c r="E4" s="3">
        <v>10</v>
      </c>
      <c r="F4" s="3"/>
      <c r="G4" s="3"/>
      <c r="H4" s="3">
        <v>3</v>
      </c>
      <c r="I4" s="3"/>
      <c r="J4" s="3"/>
      <c r="K4" s="3">
        <v>5</v>
      </c>
      <c r="L4" s="3">
        <v>6</v>
      </c>
      <c r="M4" s="3">
        <v>24</v>
      </c>
    </row>
    <row r="5" spans="1:13" x14ac:dyDescent="0.3">
      <c r="A5" t="s">
        <v>30</v>
      </c>
      <c r="B5" t="s">
        <v>31</v>
      </c>
      <c r="C5" t="s">
        <v>32</v>
      </c>
      <c r="D5" s="3">
        <v>4</v>
      </c>
      <c r="E5" s="3">
        <v>2</v>
      </c>
      <c r="F5" s="3"/>
      <c r="G5" s="3"/>
      <c r="H5" s="3">
        <v>2</v>
      </c>
      <c r="I5" s="3"/>
      <c r="J5" s="3">
        <v>6</v>
      </c>
      <c r="K5" s="3">
        <v>5</v>
      </c>
      <c r="L5" s="3">
        <v>4</v>
      </c>
      <c r="M5" s="3">
        <v>23</v>
      </c>
    </row>
    <row r="6" spans="1:13" x14ac:dyDescent="0.3">
      <c r="A6" t="s">
        <v>25</v>
      </c>
      <c r="B6" t="s">
        <v>26</v>
      </c>
      <c r="C6" t="s">
        <v>27</v>
      </c>
      <c r="D6" s="3">
        <v>8</v>
      </c>
      <c r="E6" s="3">
        <v>8</v>
      </c>
      <c r="F6" s="3">
        <v>3</v>
      </c>
      <c r="G6" s="3"/>
      <c r="H6" s="3">
        <v>4</v>
      </c>
      <c r="I6" s="3"/>
      <c r="J6" s="3"/>
      <c r="K6" s="3"/>
      <c r="L6" s="3">
        <v>0</v>
      </c>
      <c r="M6" s="3">
        <v>23</v>
      </c>
    </row>
    <row r="7" spans="1:13" x14ac:dyDescent="0.3">
      <c r="A7" t="s">
        <v>198</v>
      </c>
      <c r="B7" t="s">
        <v>28</v>
      </c>
      <c r="C7" t="s">
        <v>29</v>
      </c>
      <c r="D7" s="3">
        <v>6</v>
      </c>
      <c r="E7" s="3">
        <v>0</v>
      </c>
      <c r="F7" s="3"/>
      <c r="G7" s="3">
        <v>4</v>
      </c>
      <c r="H7" s="3"/>
      <c r="I7" s="3"/>
      <c r="J7" s="3"/>
      <c r="K7" s="3">
        <v>5</v>
      </c>
      <c r="L7" s="3"/>
      <c r="M7" s="3">
        <v>15</v>
      </c>
    </row>
    <row r="8" spans="1:13" x14ac:dyDescent="0.3">
      <c r="A8" t="s">
        <v>440</v>
      </c>
      <c r="B8" t="s">
        <v>441</v>
      </c>
      <c r="C8" t="s">
        <v>442</v>
      </c>
      <c r="D8" s="3"/>
      <c r="E8" s="3"/>
      <c r="F8" s="3">
        <v>4</v>
      </c>
      <c r="G8" s="3"/>
      <c r="H8" s="3"/>
      <c r="I8" s="3"/>
      <c r="J8" s="3">
        <v>8</v>
      </c>
      <c r="K8" s="3"/>
      <c r="L8" s="3"/>
      <c r="M8" s="3">
        <v>12</v>
      </c>
    </row>
    <row r="9" spans="1:13" x14ac:dyDescent="0.3">
      <c r="A9" t="s">
        <v>278</v>
      </c>
      <c r="B9" t="s">
        <v>554</v>
      </c>
      <c r="C9" t="s">
        <v>280</v>
      </c>
      <c r="D9" s="3"/>
      <c r="E9" s="3"/>
      <c r="F9" s="3"/>
      <c r="G9" s="3">
        <v>1</v>
      </c>
      <c r="H9" s="3"/>
      <c r="I9" s="3">
        <v>1</v>
      </c>
      <c r="J9" s="3">
        <v>4</v>
      </c>
      <c r="K9" s="3">
        <v>5</v>
      </c>
      <c r="L9" s="3"/>
      <c r="M9" s="3">
        <v>11</v>
      </c>
    </row>
    <row r="10" spans="1:13" x14ac:dyDescent="0.3">
      <c r="A10" t="s">
        <v>22</v>
      </c>
      <c r="B10" t="s">
        <v>23</v>
      </c>
      <c r="C10" t="s">
        <v>24</v>
      </c>
      <c r="D10" s="3">
        <v>10</v>
      </c>
      <c r="E10" s="3"/>
      <c r="F10" s="3"/>
      <c r="G10" s="3"/>
      <c r="H10" s="3"/>
      <c r="I10" s="3"/>
      <c r="J10" s="3"/>
      <c r="K10" s="3"/>
      <c r="L10" s="3"/>
      <c r="M10" s="3">
        <v>10</v>
      </c>
    </row>
    <row r="11" spans="1:13" x14ac:dyDescent="0.3">
      <c r="A11" t="s">
        <v>403</v>
      </c>
      <c r="B11" t="s">
        <v>23</v>
      </c>
      <c r="C11" t="s">
        <v>203</v>
      </c>
      <c r="D11" s="3"/>
      <c r="E11" s="3"/>
      <c r="F11" s="3"/>
      <c r="G11" s="3"/>
      <c r="H11" s="3"/>
      <c r="I11" s="3"/>
      <c r="J11" s="3"/>
      <c r="K11" s="3">
        <v>5</v>
      </c>
      <c r="L11" s="3"/>
      <c r="M11" s="3">
        <v>5</v>
      </c>
    </row>
    <row r="12" spans="1:13" x14ac:dyDescent="0.3">
      <c r="A12" t="s">
        <v>403</v>
      </c>
      <c r="B12" t="s">
        <v>726</v>
      </c>
      <c r="C12" t="s">
        <v>723</v>
      </c>
      <c r="D12" s="3"/>
      <c r="E12" s="3"/>
      <c r="F12" s="3"/>
      <c r="G12" s="3"/>
      <c r="H12" s="3"/>
      <c r="I12" s="3"/>
      <c r="J12" s="3"/>
      <c r="K12" s="3">
        <v>5</v>
      </c>
      <c r="L12" s="3"/>
      <c r="M12" s="3">
        <v>5</v>
      </c>
    </row>
    <row r="13" spans="1:13" x14ac:dyDescent="0.3">
      <c r="A13" t="s">
        <v>188</v>
      </c>
      <c r="B13" t="s">
        <v>189</v>
      </c>
      <c r="C13" t="s">
        <v>46</v>
      </c>
      <c r="D13" s="3"/>
      <c r="E13" s="3">
        <v>3</v>
      </c>
      <c r="F13" s="3"/>
      <c r="G13" s="3"/>
      <c r="H13" s="3"/>
      <c r="I13" s="3"/>
      <c r="J13" s="3"/>
      <c r="K13" s="3">
        <v>5</v>
      </c>
      <c r="L13" s="3"/>
      <c r="M13" s="3">
        <v>8</v>
      </c>
    </row>
    <row r="14" spans="1:13" x14ac:dyDescent="0.3">
      <c r="A14" t="s">
        <v>190</v>
      </c>
      <c r="B14" t="s">
        <v>191</v>
      </c>
      <c r="C14" t="s">
        <v>65</v>
      </c>
      <c r="D14" s="3"/>
      <c r="E14" s="3">
        <v>1</v>
      </c>
      <c r="F14" s="3"/>
      <c r="G14" s="3">
        <v>3</v>
      </c>
      <c r="H14" s="3"/>
      <c r="I14" s="3">
        <v>3</v>
      </c>
      <c r="J14" s="3"/>
      <c r="K14" s="3"/>
      <c r="L14" s="3"/>
      <c r="M14" s="3">
        <v>7</v>
      </c>
    </row>
    <row r="15" spans="1:13" x14ac:dyDescent="0.3">
      <c r="A15" t="s">
        <v>39</v>
      </c>
      <c r="B15" t="s">
        <v>37</v>
      </c>
      <c r="C15" t="s">
        <v>41</v>
      </c>
      <c r="D15" s="3">
        <v>1</v>
      </c>
      <c r="E15" s="3">
        <v>1</v>
      </c>
      <c r="F15" s="3">
        <v>1</v>
      </c>
      <c r="G15" s="3"/>
      <c r="H15" s="3"/>
      <c r="I15" s="3"/>
      <c r="J15" s="3">
        <v>2</v>
      </c>
      <c r="K15" s="3"/>
      <c r="L15" s="3">
        <v>2</v>
      </c>
      <c r="M15" s="3">
        <v>7</v>
      </c>
    </row>
    <row r="16" spans="1:13" x14ac:dyDescent="0.3">
      <c r="A16" t="s">
        <v>54</v>
      </c>
      <c r="B16" t="s">
        <v>55</v>
      </c>
      <c r="C16" t="s">
        <v>56</v>
      </c>
      <c r="D16" s="3"/>
      <c r="E16" s="3"/>
      <c r="F16" s="3"/>
      <c r="G16" s="3"/>
      <c r="H16" s="3"/>
      <c r="I16" s="3">
        <v>2</v>
      </c>
      <c r="J16" s="3"/>
      <c r="K16" s="3">
        <v>5</v>
      </c>
      <c r="L16" s="3"/>
      <c r="M16" s="3">
        <v>7</v>
      </c>
    </row>
    <row r="17" spans="1:13" x14ac:dyDescent="0.3">
      <c r="A17" t="s">
        <v>182</v>
      </c>
      <c r="B17" t="s">
        <v>183</v>
      </c>
      <c r="C17" t="s">
        <v>184</v>
      </c>
      <c r="D17" s="3"/>
      <c r="E17" s="3">
        <v>6</v>
      </c>
      <c r="F17" s="3"/>
      <c r="G17" s="3"/>
      <c r="H17" s="3"/>
      <c r="I17" s="3"/>
      <c r="J17" s="3"/>
      <c r="K17" s="3"/>
      <c r="L17" s="3"/>
      <c r="M17" s="3">
        <v>6</v>
      </c>
    </row>
    <row r="18" spans="1:13" x14ac:dyDescent="0.3">
      <c r="A18" t="s">
        <v>609</v>
      </c>
      <c r="B18" t="s">
        <v>610</v>
      </c>
      <c r="C18" t="s">
        <v>611</v>
      </c>
      <c r="D18" s="3"/>
      <c r="E18" s="3"/>
      <c r="F18" s="3"/>
      <c r="G18" s="3"/>
      <c r="H18" s="3">
        <v>6</v>
      </c>
      <c r="I18" s="3"/>
      <c r="J18" s="3"/>
      <c r="K18" s="3"/>
      <c r="L18" s="3"/>
      <c r="M18" s="3">
        <v>6</v>
      </c>
    </row>
    <row r="19" spans="1:13" x14ac:dyDescent="0.3">
      <c r="A19" t="s">
        <v>36</v>
      </c>
      <c r="B19" t="s">
        <v>37</v>
      </c>
      <c r="C19" t="s">
        <v>38</v>
      </c>
      <c r="D19" s="3">
        <v>2</v>
      </c>
      <c r="E19" s="3"/>
      <c r="F19" s="3"/>
      <c r="G19" s="3"/>
      <c r="H19" s="3"/>
      <c r="I19" s="3"/>
      <c r="J19" s="3"/>
      <c r="K19" s="3"/>
      <c r="L19" s="3">
        <v>3</v>
      </c>
      <c r="M19" s="3">
        <v>5</v>
      </c>
    </row>
    <row r="20" spans="1:13" x14ac:dyDescent="0.3">
      <c r="A20" t="s">
        <v>645</v>
      </c>
      <c r="B20" t="s">
        <v>647</v>
      </c>
      <c r="C20" t="s">
        <v>646</v>
      </c>
      <c r="D20" s="3"/>
      <c r="E20" s="3"/>
      <c r="F20" s="3"/>
      <c r="G20" s="3"/>
      <c r="H20" s="3"/>
      <c r="I20" s="3">
        <v>4</v>
      </c>
      <c r="J20" s="3"/>
      <c r="K20" s="3"/>
      <c r="L20" s="3"/>
      <c r="M20" s="3">
        <v>4</v>
      </c>
    </row>
    <row r="21" spans="1:13" x14ac:dyDescent="0.3">
      <c r="A21" t="s">
        <v>185</v>
      </c>
      <c r="B21" t="s">
        <v>186</v>
      </c>
      <c r="C21" t="s">
        <v>187</v>
      </c>
      <c r="D21" s="3"/>
      <c r="E21" s="3">
        <v>4</v>
      </c>
      <c r="F21" s="3"/>
      <c r="G21" s="3"/>
      <c r="H21" s="3"/>
      <c r="I21" s="3"/>
      <c r="J21" s="3"/>
      <c r="K21" s="3"/>
      <c r="L21" s="3"/>
      <c r="M21" s="3">
        <v>4</v>
      </c>
    </row>
    <row r="22" spans="1:13" x14ac:dyDescent="0.3">
      <c r="A22" t="s">
        <v>33</v>
      </c>
      <c r="B22" t="s">
        <v>34</v>
      </c>
      <c r="C22" t="s">
        <v>35</v>
      </c>
      <c r="D22" s="3">
        <v>3</v>
      </c>
      <c r="E22" s="3"/>
      <c r="F22" s="3"/>
      <c r="G22" s="3"/>
      <c r="H22" s="3"/>
      <c r="I22" s="3"/>
      <c r="J22" s="3"/>
      <c r="K22" s="3"/>
      <c r="L22" s="3"/>
      <c r="M22" s="3">
        <v>3</v>
      </c>
    </row>
    <row r="23" spans="1:13" x14ac:dyDescent="0.3">
      <c r="A23" t="s">
        <v>195</v>
      </c>
      <c r="B23" t="s">
        <v>196</v>
      </c>
      <c r="C23" t="s">
        <v>197</v>
      </c>
      <c r="D23" s="3"/>
      <c r="E23" s="3">
        <v>1</v>
      </c>
      <c r="F23" s="3"/>
      <c r="G23" s="3">
        <v>2</v>
      </c>
      <c r="H23" s="3"/>
      <c r="I23" s="3"/>
      <c r="J23" s="3"/>
      <c r="K23" s="3"/>
      <c r="L23" s="3"/>
      <c r="M23" s="3">
        <v>3</v>
      </c>
    </row>
    <row r="24" spans="1:13" x14ac:dyDescent="0.3">
      <c r="A24" t="s">
        <v>443</v>
      </c>
      <c r="B24" t="s">
        <v>48</v>
      </c>
      <c r="C24" t="s">
        <v>444</v>
      </c>
      <c r="D24" s="3"/>
      <c r="E24" s="3"/>
      <c r="F24" s="3">
        <v>2</v>
      </c>
      <c r="G24" s="3"/>
      <c r="H24" s="3"/>
      <c r="I24" s="3"/>
      <c r="J24" s="3"/>
      <c r="K24" s="3"/>
      <c r="L24" s="3"/>
      <c r="M24" s="3">
        <v>2</v>
      </c>
    </row>
    <row r="25" spans="1:13" x14ac:dyDescent="0.3">
      <c r="A25" t="s">
        <v>192</v>
      </c>
      <c r="B25" t="s">
        <v>193</v>
      </c>
      <c r="C25" t="s">
        <v>194</v>
      </c>
      <c r="D25" s="3"/>
      <c r="E25" s="3">
        <v>1</v>
      </c>
      <c r="F25" s="3"/>
      <c r="G25" s="3"/>
      <c r="H25" s="3"/>
      <c r="I25" s="3"/>
      <c r="J25" s="3"/>
      <c r="K25" s="3"/>
      <c r="L25" s="3"/>
      <c r="M25" s="3">
        <v>1</v>
      </c>
    </row>
    <row r="26" spans="1:13" x14ac:dyDescent="0.3">
      <c r="A26" t="s">
        <v>60</v>
      </c>
      <c r="B26" t="s">
        <v>62</v>
      </c>
      <c r="C26" t="s">
        <v>63</v>
      </c>
      <c r="D26" s="3"/>
      <c r="E26" s="3"/>
      <c r="F26" s="3"/>
      <c r="G26" s="3"/>
      <c r="H26" s="3">
        <v>1</v>
      </c>
      <c r="I26" s="3"/>
      <c r="J26" s="3"/>
      <c r="K26" s="3"/>
      <c r="L26" s="3"/>
      <c r="M26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36AF0-6C4B-4FC1-8295-1AF7DBC996C5}">
  <dimension ref="A1:M30"/>
  <sheetViews>
    <sheetView topLeftCell="B1" workbookViewId="0">
      <selection activeCell="K8" sqref="K8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.7773437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161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131</v>
      </c>
      <c r="B4" t="s">
        <v>132</v>
      </c>
      <c r="C4" t="s">
        <v>133</v>
      </c>
      <c r="D4" s="3">
        <v>2</v>
      </c>
      <c r="E4" s="3">
        <v>4</v>
      </c>
      <c r="F4" s="3">
        <v>1</v>
      </c>
      <c r="G4" s="3"/>
      <c r="H4" s="3"/>
      <c r="I4" s="3"/>
      <c r="J4" s="3">
        <v>20</v>
      </c>
      <c r="K4" s="3"/>
      <c r="L4" s="3"/>
      <c r="M4" s="3">
        <v>27</v>
      </c>
    </row>
    <row r="5" spans="1:13" x14ac:dyDescent="0.3">
      <c r="A5" t="s">
        <v>338</v>
      </c>
      <c r="B5" t="s">
        <v>221</v>
      </c>
      <c r="C5" t="s">
        <v>339</v>
      </c>
      <c r="D5" s="3"/>
      <c r="E5" s="3">
        <v>1</v>
      </c>
      <c r="F5" s="3"/>
      <c r="G5" s="3"/>
      <c r="H5" s="3"/>
      <c r="I5" s="3"/>
      <c r="J5" s="3">
        <v>12</v>
      </c>
      <c r="K5" s="3">
        <v>5</v>
      </c>
      <c r="L5" s="3"/>
      <c r="M5" s="3">
        <v>18</v>
      </c>
    </row>
    <row r="6" spans="1:13" x14ac:dyDescent="0.3">
      <c r="A6" t="s">
        <v>712</v>
      </c>
      <c r="B6" t="s">
        <v>129</v>
      </c>
      <c r="C6" t="s">
        <v>711</v>
      </c>
      <c r="D6" s="3"/>
      <c r="E6" s="3"/>
      <c r="F6" s="3"/>
      <c r="G6" s="3"/>
      <c r="H6" s="3"/>
      <c r="I6" s="3"/>
      <c r="J6" s="3">
        <v>16</v>
      </c>
      <c r="K6" s="3"/>
      <c r="L6" s="3"/>
      <c r="M6" s="3">
        <v>16</v>
      </c>
    </row>
    <row r="7" spans="1:13" x14ac:dyDescent="0.3">
      <c r="A7" t="s">
        <v>323</v>
      </c>
      <c r="B7" t="s">
        <v>324</v>
      </c>
      <c r="C7" t="s">
        <v>207</v>
      </c>
      <c r="D7" s="3"/>
      <c r="E7" s="3">
        <v>8</v>
      </c>
      <c r="F7" s="3">
        <v>3</v>
      </c>
      <c r="G7" s="3"/>
      <c r="H7" s="3"/>
      <c r="I7" s="3"/>
      <c r="J7" s="3"/>
      <c r="K7" s="3"/>
      <c r="L7" s="3"/>
      <c r="M7" s="3">
        <v>11</v>
      </c>
    </row>
    <row r="8" spans="1:13" x14ac:dyDescent="0.3">
      <c r="A8" t="s">
        <v>713</v>
      </c>
      <c r="B8" t="s">
        <v>714</v>
      </c>
      <c r="C8" t="s">
        <v>715</v>
      </c>
      <c r="D8" s="3"/>
      <c r="E8" s="3"/>
      <c r="F8" s="3"/>
      <c r="G8" s="3"/>
      <c r="H8" s="3"/>
      <c r="I8" s="3"/>
      <c r="J8" s="3">
        <v>8</v>
      </c>
      <c r="K8" s="3"/>
      <c r="L8" s="3">
        <v>2</v>
      </c>
      <c r="M8" s="3">
        <v>10</v>
      </c>
    </row>
    <row r="9" spans="1:13" x14ac:dyDescent="0.3">
      <c r="A9" t="s">
        <v>134</v>
      </c>
      <c r="B9" t="s">
        <v>136</v>
      </c>
      <c r="C9" t="s">
        <v>29</v>
      </c>
      <c r="D9" s="3"/>
      <c r="E9" s="3">
        <v>10</v>
      </c>
      <c r="F9" s="3"/>
      <c r="G9" s="3"/>
      <c r="H9" s="3"/>
      <c r="I9" s="3"/>
      <c r="J9" s="3"/>
      <c r="K9" s="3"/>
      <c r="L9" s="3"/>
      <c r="M9" s="3">
        <v>10</v>
      </c>
    </row>
    <row r="10" spans="1:13" x14ac:dyDescent="0.3">
      <c r="A10" t="s">
        <v>509</v>
      </c>
      <c r="B10" t="s">
        <v>279</v>
      </c>
      <c r="C10" t="s">
        <v>510</v>
      </c>
      <c r="D10" s="3"/>
      <c r="E10" s="3"/>
      <c r="F10" s="3">
        <v>10</v>
      </c>
      <c r="G10" s="3"/>
      <c r="H10" s="3"/>
      <c r="I10" s="3"/>
      <c r="J10" s="3"/>
      <c r="K10" s="3"/>
      <c r="L10" s="3"/>
      <c r="M10" s="3">
        <v>10</v>
      </c>
    </row>
    <row r="11" spans="1:13" x14ac:dyDescent="0.3">
      <c r="A11" t="s">
        <v>463</v>
      </c>
      <c r="B11" t="s">
        <v>28</v>
      </c>
      <c r="C11" t="s">
        <v>464</v>
      </c>
      <c r="D11" s="3"/>
      <c r="E11" s="3"/>
      <c r="F11" s="3">
        <v>8</v>
      </c>
      <c r="G11" s="3"/>
      <c r="H11" s="3"/>
      <c r="I11" s="3"/>
      <c r="J11" s="3"/>
      <c r="K11" s="3"/>
      <c r="L11" s="3"/>
      <c r="M11" s="3">
        <v>8</v>
      </c>
    </row>
    <row r="12" spans="1:13" x14ac:dyDescent="0.3">
      <c r="A12" t="s">
        <v>669</v>
      </c>
      <c r="B12" t="s">
        <v>193</v>
      </c>
      <c r="C12" t="s">
        <v>670</v>
      </c>
      <c r="D12" s="3"/>
      <c r="E12" s="3"/>
      <c r="F12" s="3"/>
      <c r="G12" s="3"/>
      <c r="H12" s="3"/>
      <c r="I12" s="3">
        <v>2</v>
      </c>
      <c r="J12" s="3"/>
      <c r="K12" s="3">
        <v>5</v>
      </c>
      <c r="L12" s="3"/>
      <c r="M12" s="3">
        <v>7</v>
      </c>
    </row>
    <row r="13" spans="1:13" x14ac:dyDescent="0.3">
      <c r="A13" t="s">
        <v>321</v>
      </c>
      <c r="B13" t="s">
        <v>322</v>
      </c>
      <c r="C13" t="s">
        <v>46</v>
      </c>
      <c r="D13" s="3"/>
      <c r="E13" s="3">
        <v>6</v>
      </c>
      <c r="F13" s="3"/>
      <c r="G13" s="3"/>
      <c r="H13" s="3"/>
      <c r="I13" s="3"/>
      <c r="J13" s="3">
        <v>0</v>
      </c>
      <c r="K13" s="3"/>
      <c r="L13" s="3"/>
      <c r="M13" s="3">
        <v>6</v>
      </c>
    </row>
    <row r="14" spans="1:13" x14ac:dyDescent="0.3">
      <c r="A14" t="s">
        <v>764</v>
      </c>
      <c r="B14" t="s">
        <v>136</v>
      </c>
      <c r="C14" t="s">
        <v>343</v>
      </c>
      <c r="D14" s="3"/>
      <c r="E14" s="3"/>
      <c r="F14" s="3"/>
      <c r="G14" s="3"/>
      <c r="H14" s="3"/>
      <c r="I14" s="3"/>
      <c r="J14" s="3">
        <v>6</v>
      </c>
      <c r="K14" s="3"/>
      <c r="L14" s="3"/>
      <c r="M14" s="3">
        <v>6</v>
      </c>
    </row>
    <row r="15" spans="1:13" x14ac:dyDescent="0.3">
      <c r="A15" t="s">
        <v>528</v>
      </c>
      <c r="B15" t="s">
        <v>529</v>
      </c>
      <c r="C15" t="s">
        <v>486</v>
      </c>
      <c r="D15" s="3"/>
      <c r="E15" s="3"/>
      <c r="F15" s="3">
        <v>6</v>
      </c>
      <c r="G15" s="3"/>
      <c r="H15" s="3"/>
      <c r="I15" s="3"/>
      <c r="J15" s="3"/>
      <c r="K15" s="3"/>
      <c r="L15" s="3"/>
      <c r="M15" s="3">
        <v>6</v>
      </c>
    </row>
    <row r="16" spans="1:13" x14ac:dyDescent="0.3">
      <c r="A16" t="s">
        <v>495</v>
      </c>
      <c r="B16" t="s">
        <v>496</v>
      </c>
      <c r="C16" t="s">
        <v>497</v>
      </c>
      <c r="D16" s="3"/>
      <c r="E16" s="3"/>
      <c r="F16" s="3">
        <v>4</v>
      </c>
      <c r="G16" s="3"/>
      <c r="H16" s="3"/>
      <c r="I16" s="3"/>
      <c r="J16" s="3"/>
      <c r="K16" s="3"/>
      <c r="L16" s="3"/>
      <c r="M16" s="3">
        <v>4</v>
      </c>
    </row>
    <row r="17" spans="1:13" x14ac:dyDescent="0.3">
      <c r="A17" t="s">
        <v>716</v>
      </c>
      <c r="B17" t="s">
        <v>65</v>
      </c>
      <c r="C17" t="s">
        <v>717</v>
      </c>
      <c r="D17" s="3"/>
      <c r="E17" s="3"/>
      <c r="F17" s="3"/>
      <c r="G17" s="3"/>
      <c r="H17" s="3"/>
      <c r="I17" s="3"/>
      <c r="J17" s="3">
        <v>4</v>
      </c>
      <c r="K17" s="3"/>
      <c r="L17" s="3"/>
      <c r="M17" s="3">
        <v>4</v>
      </c>
    </row>
    <row r="18" spans="1:13" x14ac:dyDescent="0.3">
      <c r="A18" t="s">
        <v>294</v>
      </c>
      <c r="B18" t="s">
        <v>295</v>
      </c>
      <c r="C18" t="s">
        <v>296</v>
      </c>
      <c r="D18" s="3"/>
      <c r="E18" s="3">
        <v>3</v>
      </c>
      <c r="F18" s="3">
        <v>1</v>
      </c>
      <c r="G18" s="3"/>
      <c r="H18" s="3"/>
      <c r="I18" s="3"/>
      <c r="J18" s="3"/>
      <c r="K18" s="3"/>
      <c r="L18" s="3"/>
      <c r="M18" s="3">
        <v>4</v>
      </c>
    </row>
    <row r="19" spans="1:13" x14ac:dyDescent="0.3">
      <c r="A19" t="s">
        <v>746</v>
      </c>
      <c r="B19" t="s">
        <v>747</v>
      </c>
      <c r="C19" t="s">
        <v>748</v>
      </c>
      <c r="D19" s="3"/>
      <c r="E19" s="3"/>
      <c r="F19" s="3"/>
      <c r="G19" s="3"/>
      <c r="H19" s="3"/>
      <c r="I19" s="3"/>
      <c r="J19" s="3"/>
      <c r="K19" s="3"/>
      <c r="L19" s="3">
        <v>3</v>
      </c>
      <c r="M19" s="3">
        <v>3</v>
      </c>
    </row>
    <row r="20" spans="1:13" x14ac:dyDescent="0.3">
      <c r="A20" t="s">
        <v>333</v>
      </c>
      <c r="B20" t="s">
        <v>334</v>
      </c>
      <c r="C20" t="s">
        <v>148</v>
      </c>
      <c r="D20" s="3"/>
      <c r="E20" s="3">
        <v>1</v>
      </c>
      <c r="F20" s="3">
        <v>1</v>
      </c>
      <c r="G20" s="3"/>
      <c r="H20" s="3"/>
      <c r="I20" s="3">
        <v>1</v>
      </c>
      <c r="J20" s="3"/>
      <c r="K20" s="3"/>
      <c r="L20" s="3"/>
      <c r="M20" s="3">
        <v>3</v>
      </c>
    </row>
    <row r="21" spans="1:13" x14ac:dyDescent="0.3">
      <c r="A21" t="s">
        <v>120</v>
      </c>
      <c r="B21" t="s">
        <v>121</v>
      </c>
      <c r="C21" t="s">
        <v>122</v>
      </c>
      <c r="D21" s="3"/>
      <c r="E21" s="3">
        <v>2</v>
      </c>
      <c r="F21" s="3"/>
      <c r="G21" s="3"/>
      <c r="H21" s="3"/>
      <c r="I21" s="3"/>
      <c r="J21" s="3"/>
      <c r="K21" s="3"/>
      <c r="L21" s="3"/>
      <c r="M21" s="3">
        <v>2</v>
      </c>
    </row>
    <row r="22" spans="1:13" x14ac:dyDescent="0.3">
      <c r="A22" t="s">
        <v>306</v>
      </c>
      <c r="B22" t="s">
        <v>307</v>
      </c>
      <c r="C22" t="s">
        <v>308</v>
      </c>
      <c r="D22" s="3"/>
      <c r="E22" s="3"/>
      <c r="F22" s="3">
        <v>2</v>
      </c>
      <c r="G22" s="3"/>
      <c r="H22" s="3"/>
      <c r="I22" s="3"/>
      <c r="J22" s="3"/>
      <c r="K22" s="3"/>
      <c r="L22" s="3"/>
      <c r="M22" s="3">
        <v>2</v>
      </c>
    </row>
    <row r="23" spans="1:13" x14ac:dyDescent="0.3">
      <c r="A23" t="s">
        <v>251</v>
      </c>
      <c r="B23" t="s">
        <v>252</v>
      </c>
      <c r="C23" t="s">
        <v>253</v>
      </c>
      <c r="D23" s="3"/>
      <c r="E23" s="3"/>
      <c r="F23" s="3">
        <v>1</v>
      </c>
      <c r="G23" s="3"/>
      <c r="H23" s="3"/>
      <c r="I23" s="3"/>
      <c r="J23" s="3"/>
      <c r="K23" s="3"/>
      <c r="L23" s="3"/>
      <c r="M23" s="3">
        <v>1</v>
      </c>
    </row>
    <row r="24" spans="1:13" x14ac:dyDescent="0.3">
      <c r="A24" t="s">
        <v>484</v>
      </c>
      <c r="B24" t="s">
        <v>485</v>
      </c>
      <c r="C24" t="s">
        <v>486</v>
      </c>
      <c r="D24" s="3"/>
      <c r="E24" s="3"/>
      <c r="F24" s="3">
        <v>1</v>
      </c>
      <c r="G24" s="3"/>
      <c r="H24" s="3"/>
      <c r="I24" s="3"/>
      <c r="J24" s="3"/>
      <c r="K24" s="3"/>
      <c r="L24" s="3"/>
      <c r="M24" s="3">
        <v>1</v>
      </c>
    </row>
    <row r="25" spans="1:13" x14ac:dyDescent="0.3">
      <c r="A25" t="s">
        <v>530</v>
      </c>
      <c r="B25" t="s">
        <v>127</v>
      </c>
      <c r="C25" t="s">
        <v>531</v>
      </c>
      <c r="D25" s="3"/>
      <c r="E25" s="3"/>
      <c r="F25" s="3">
        <v>1</v>
      </c>
      <c r="G25" s="3"/>
      <c r="H25" s="3"/>
      <c r="I25" s="3"/>
      <c r="J25" s="3"/>
      <c r="K25" s="3"/>
      <c r="L25" s="3"/>
      <c r="M25" s="3">
        <v>1</v>
      </c>
    </row>
    <row r="26" spans="1:13" x14ac:dyDescent="0.3">
      <c r="A26" t="s">
        <v>263</v>
      </c>
      <c r="B26" t="s">
        <v>264</v>
      </c>
      <c r="C26" t="s">
        <v>46</v>
      </c>
      <c r="D26" s="3"/>
      <c r="E26" s="3">
        <v>1</v>
      </c>
      <c r="F26" s="3"/>
      <c r="G26" s="3"/>
      <c r="H26" s="3"/>
      <c r="I26" s="3"/>
      <c r="J26" s="3"/>
      <c r="K26" s="3"/>
      <c r="L26" s="3"/>
      <c r="M26" s="3">
        <v>1</v>
      </c>
    </row>
    <row r="27" spans="1:13" x14ac:dyDescent="0.3">
      <c r="A27" t="s">
        <v>139</v>
      </c>
      <c r="B27" t="s">
        <v>140</v>
      </c>
      <c r="C27" t="s">
        <v>141</v>
      </c>
      <c r="D27" s="3">
        <v>1</v>
      </c>
      <c r="E27" s="3"/>
      <c r="F27" s="3"/>
      <c r="G27" s="3"/>
      <c r="H27" s="3"/>
      <c r="I27" s="3"/>
      <c r="J27" s="3"/>
      <c r="K27" s="3"/>
      <c r="L27" s="3">
        <v>0</v>
      </c>
      <c r="M27" s="3">
        <v>1</v>
      </c>
    </row>
    <row r="28" spans="1:13" x14ac:dyDescent="0.3">
      <c r="A28" t="s">
        <v>327</v>
      </c>
      <c r="B28" t="s">
        <v>255</v>
      </c>
      <c r="C28" t="s">
        <v>328</v>
      </c>
      <c r="D28" s="3"/>
      <c r="E28" s="3"/>
      <c r="F28" s="3">
        <v>1</v>
      </c>
      <c r="G28" s="3"/>
      <c r="H28" s="3"/>
      <c r="I28" s="3"/>
      <c r="J28" s="3"/>
      <c r="K28" s="3"/>
      <c r="L28" s="3"/>
      <c r="M28" s="3">
        <v>1</v>
      </c>
    </row>
    <row r="29" spans="1:13" x14ac:dyDescent="0.3">
      <c r="A29" t="s">
        <v>523</v>
      </c>
      <c r="B29" t="s">
        <v>498</v>
      </c>
      <c r="C29" t="s">
        <v>524</v>
      </c>
      <c r="D29" s="3"/>
      <c r="E29" s="3"/>
      <c r="F29" s="3">
        <v>1</v>
      </c>
      <c r="G29" s="3"/>
      <c r="H29" s="3"/>
      <c r="I29" s="3"/>
      <c r="J29" s="3"/>
      <c r="K29" s="3"/>
      <c r="L29" s="3"/>
      <c r="M29" s="3">
        <v>1</v>
      </c>
    </row>
    <row r="30" spans="1:13" x14ac:dyDescent="0.3">
      <c r="A30" t="s">
        <v>525</v>
      </c>
      <c r="B30" t="s">
        <v>526</v>
      </c>
      <c r="C30" t="s">
        <v>527</v>
      </c>
      <c r="D30" s="3"/>
      <c r="E30" s="3"/>
      <c r="F30" s="3">
        <v>1</v>
      </c>
      <c r="G30" s="3"/>
      <c r="H30" s="3"/>
      <c r="I30" s="3"/>
      <c r="J30" s="3"/>
      <c r="K30" s="3"/>
      <c r="L30" s="3"/>
      <c r="M30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77E40-C988-46BD-905B-416F82B9CF46}">
  <dimension ref="A1:M18"/>
  <sheetViews>
    <sheetView topLeftCell="B1" workbookViewId="0">
      <selection activeCell="O6" sqref="O6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4" width="8.88671875" bestFit="1" customWidth="1"/>
    <col min="5" max="5" width="6.21875" bestFit="1" customWidth="1"/>
    <col min="6" max="6" width="3.5546875" bestFit="1" customWidth="1"/>
    <col min="7" max="7" width="6.21875" bestFit="1" customWidth="1"/>
    <col min="8" max="8" width="8.88671875" bestFit="1" customWidth="1"/>
    <col min="9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152</v>
      </c>
    </row>
    <row r="3" spans="1:13" ht="78.599999999999994" x14ac:dyDescent="0.3">
      <c r="A3" s="2" t="s">
        <v>0</v>
      </c>
      <c r="B3" s="2" t="s">
        <v>2</v>
      </c>
      <c r="C3" s="2" t="s">
        <v>3</v>
      </c>
      <c r="D3" s="14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7</v>
      </c>
      <c r="B4" t="s">
        <v>8</v>
      </c>
      <c r="C4" t="s">
        <v>9</v>
      </c>
      <c r="D4" s="3">
        <v>1</v>
      </c>
      <c r="E4" s="3">
        <v>3</v>
      </c>
      <c r="F4" s="3">
        <v>3</v>
      </c>
      <c r="G4" s="3">
        <v>6</v>
      </c>
      <c r="H4" s="3">
        <v>2</v>
      </c>
      <c r="I4" s="3">
        <v>6</v>
      </c>
      <c r="J4" s="3">
        <v>6</v>
      </c>
      <c r="K4" s="3">
        <v>5</v>
      </c>
      <c r="L4" s="3">
        <v>3</v>
      </c>
      <c r="M4" s="3">
        <v>35</v>
      </c>
    </row>
    <row r="5" spans="1:13" x14ac:dyDescent="0.3">
      <c r="A5" t="s">
        <v>179</v>
      </c>
      <c r="B5" t="s">
        <v>180</v>
      </c>
      <c r="C5" t="s">
        <v>181</v>
      </c>
      <c r="D5" s="3"/>
      <c r="E5" s="3">
        <v>4</v>
      </c>
      <c r="F5" s="3">
        <v>4</v>
      </c>
      <c r="G5" s="3">
        <v>8</v>
      </c>
      <c r="H5" s="3"/>
      <c r="I5" s="3">
        <v>0</v>
      </c>
      <c r="J5" s="3">
        <v>8</v>
      </c>
      <c r="K5" s="3">
        <v>5</v>
      </c>
      <c r="L5" s="3">
        <v>4</v>
      </c>
      <c r="M5" s="3">
        <v>33</v>
      </c>
    </row>
    <row r="6" spans="1:13" x14ac:dyDescent="0.3">
      <c r="A6" t="s">
        <v>539</v>
      </c>
      <c r="B6" t="s">
        <v>540</v>
      </c>
      <c r="C6" t="s">
        <v>541</v>
      </c>
      <c r="D6" s="3"/>
      <c r="E6" s="3"/>
      <c r="F6" s="3"/>
      <c r="G6" s="3">
        <v>10</v>
      </c>
      <c r="H6" s="3"/>
      <c r="I6" s="3">
        <v>10</v>
      </c>
      <c r="J6" s="3"/>
      <c r="K6" s="3"/>
      <c r="L6" s="3"/>
      <c r="M6" s="3">
        <v>20</v>
      </c>
    </row>
    <row r="7" spans="1:13" x14ac:dyDescent="0.3">
      <c r="A7">
        <v>5069444</v>
      </c>
      <c r="B7" t="s">
        <v>249</v>
      </c>
      <c r="C7" t="s">
        <v>550</v>
      </c>
      <c r="D7" s="3"/>
      <c r="E7" s="3"/>
      <c r="F7" s="3"/>
      <c r="G7" s="3"/>
      <c r="H7" s="3">
        <v>1</v>
      </c>
      <c r="I7" s="3">
        <v>4</v>
      </c>
      <c r="J7" s="3">
        <v>2</v>
      </c>
      <c r="K7" s="3">
        <v>5</v>
      </c>
      <c r="L7" s="3">
        <v>2</v>
      </c>
      <c r="M7" s="3">
        <v>14</v>
      </c>
    </row>
    <row r="8" spans="1:13" x14ac:dyDescent="0.3">
      <c r="A8" t="s">
        <v>637</v>
      </c>
      <c r="B8" t="s">
        <v>191</v>
      </c>
      <c r="C8" t="s">
        <v>640</v>
      </c>
      <c r="D8" s="3"/>
      <c r="E8" s="3"/>
      <c r="F8" s="3"/>
      <c r="G8" s="3"/>
      <c r="H8" s="3"/>
      <c r="I8" s="3">
        <v>8</v>
      </c>
      <c r="J8" s="3"/>
      <c r="K8" s="3"/>
      <c r="L8" s="3"/>
      <c r="M8" s="3">
        <v>8</v>
      </c>
    </row>
    <row r="9" spans="1:13" x14ac:dyDescent="0.3">
      <c r="A9" t="s">
        <v>433</v>
      </c>
      <c r="B9" t="s">
        <v>434</v>
      </c>
      <c r="C9" t="s">
        <v>435</v>
      </c>
      <c r="D9" s="3"/>
      <c r="E9" s="3"/>
      <c r="F9" s="3">
        <v>2</v>
      </c>
      <c r="G9" s="3"/>
      <c r="H9" s="3"/>
      <c r="I9" s="3"/>
      <c r="J9" s="3">
        <v>4</v>
      </c>
      <c r="K9" s="3"/>
      <c r="L9" s="3"/>
      <c r="M9" s="3">
        <v>6</v>
      </c>
    </row>
    <row r="10" spans="1:13" x14ac:dyDescent="0.3">
      <c r="A10" t="s">
        <v>542</v>
      </c>
      <c r="B10" t="s">
        <v>543</v>
      </c>
      <c r="C10" t="s">
        <v>544</v>
      </c>
      <c r="D10" s="3"/>
      <c r="E10" s="3"/>
      <c r="F10" s="3"/>
      <c r="G10" s="3">
        <v>4</v>
      </c>
      <c r="H10" s="3"/>
      <c r="I10" s="3"/>
      <c r="J10" s="3"/>
      <c r="K10" s="3"/>
      <c r="L10" s="3"/>
      <c r="M10" s="3">
        <v>4</v>
      </c>
    </row>
    <row r="11" spans="1:13" x14ac:dyDescent="0.3">
      <c r="A11" t="s">
        <v>545</v>
      </c>
      <c r="B11" t="s">
        <v>546</v>
      </c>
      <c r="C11" t="s">
        <v>547</v>
      </c>
      <c r="D11" s="3"/>
      <c r="E11" s="3"/>
      <c r="F11" s="3"/>
      <c r="G11" s="3">
        <v>3</v>
      </c>
      <c r="H11" s="3"/>
      <c r="I11" s="3">
        <v>1</v>
      </c>
      <c r="J11" s="3"/>
      <c r="K11" s="3"/>
      <c r="L11" s="3"/>
      <c r="M11" s="3">
        <v>4</v>
      </c>
    </row>
    <row r="12" spans="1:13" x14ac:dyDescent="0.3">
      <c r="A12" t="s">
        <v>642</v>
      </c>
      <c r="B12" t="s">
        <v>643</v>
      </c>
      <c r="C12" t="s">
        <v>644</v>
      </c>
      <c r="D12" s="3"/>
      <c r="E12" s="3"/>
      <c r="F12" s="3"/>
      <c r="G12" s="3"/>
      <c r="H12" s="3"/>
      <c r="I12" s="3">
        <v>3</v>
      </c>
      <c r="J12" s="3"/>
      <c r="K12" s="3"/>
      <c r="L12" s="3"/>
      <c r="M12" s="3">
        <v>3</v>
      </c>
    </row>
    <row r="13" spans="1:13" x14ac:dyDescent="0.3">
      <c r="A13" t="s">
        <v>638</v>
      </c>
      <c r="B13" t="s">
        <v>449</v>
      </c>
      <c r="C13" t="s">
        <v>640</v>
      </c>
      <c r="D13" s="3"/>
      <c r="E13" s="3"/>
      <c r="F13" s="3"/>
      <c r="G13" s="3"/>
      <c r="H13" s="3"/>
      <c r="I13" s="3">
        <v>2</v>
      </c>
      <c r="J13" s="3"/>
      <c r="K13" s="3"/>
      <c r="L13" s="3"/>
      <c r="M13" s="3">
        <v>2</v>
      </c>
    </row>
    <row r="14" spans="1:13" x14ac:dyDescent="0.3">
      <c r="A14" t="s">
        <v>548</v>
      </c>
      <c r="B14" t="s">
        <v>11</v>
      </c>
      <c r="C14" t="s">
        <v>12</v>
      </c>
      <c r="D14" s="3"/>
      <c r="E14" s="3"/>
      <c r="F14" s="3"/>
      <c r="G14" s="3">
        <v>2</v>
      </c>
      <c r="H14" s="3"/>
      <c r="I14" s="3"/>
      <c r="J14" s="3"/>
      <c r="K14" s="3"/>
      <c r="L14" s="3"/>
      <c r="M14" s="3">
        <v>2</v>
      </c>
    </row>
    <row r="15" spans="1:13" x14ac:dyDescent="0.3">
      <c r="A15" t="s">
        <v>759</v>
      </c>
      <c r="B15" t="s">
        <v>446</v>
      </c>
      <c r="C15" t="s">
        <v>760</v>
      </c>
      <c r="D15" s="3"/>
      <c r="E15" s="3"/>
      <c r="F15" s="3"/>
      <c r="G15" s="3"/>
      <c r="H15" s="3"/>
      <c r="I15" s="3"/>
      <c r="J15" s="3"/>
      <c r="K15" s="3"/>
      <c r="L15" s="3">
        <v>1</v>
      </c>
      <c r="M15" s="3">
        <v>1</v>
      </c>
    </row>
    <row r="16" spans="1:13" x14ac:dyDescent="0.3">
      <c r="A16" t="s">
        <v>13</v>
      </c>
      <c r="B16" t="s">
        <v>14</v>
      </c>
      <c r="C16" t="s">
        <v>15</v>
      </c>
      <c r="D16" s="3"/>
      <c r="E16" s="3"/>
      <c r="F16" s="3"/>
      <c r="G16" s="3">
        <v>1</v>
      </c>
      <c r="H16" s="3"/>
      <c r="I16" s="3"/>
      <c r="J16" s="3"/>
      <c r="K16" s="3"/>
      <c r="L16" s="3"/>
      <c r="M16" s="3">
        <v>1</v>
      </c>
    </row>
    <row r="17" spans="1:13" x14ac:dyDescent="0.3">
      <c r="A17" t="s">
        <v>173</v>
      </c>
      <c r="B17" t="s">
        <v>174</v>
      </c>
      <c r="C17" t="s">
        <v>175</v>
      </c>
      <c r="D17" s="3"/>
      <c r="E17" s="3">
        <v>1</v>
      </c>
      <c r="F17" s="3"/>
      <c r="G17" s="3"/>
      <c r="H17" s="3"/>
      <c r="I17" s="3"/>
      <c r="J17" s="3"/>
      <c r="K17" s="3"/>
      <c r="L17" s="3"/>
      <c r="M17" s="3">
        <v>1</v>
      </c>
    </row>
    <row r="18" spans="1:13" x14ac:dyDescent="0.3">
      <c r="A18" t="s">
        <v>4</v>
      </c>
      <c r="B18" t="s">
        <v>5</v>
      </c>
      <c r="C18" t="s">
        <v>6</v>
      </c>
      <c r="D18" s="3"/>
      <c r="E18" s="3"/>
      <c r="F18" s="3">
        <v>0</v>
      </c>
      <c r="G18" s="3"/>
      <c r="H18" s="3"/>
      <c r="I18" s="3"/>
      <c r="J18" s="3"/>
      <c r="K18" s="3"/>
      <c r="L18" s="3"/>
      <c r="M18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CB7F-702C-472A-8246-B1745A7EF5CC}">
  <dimension ref="A1:M16"/>
  <sheetViews>
    <sheetView topLeftCell="B1" workbookViewId="0">
      <selection activeCell="H9" sqref="H9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431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499</v>
      </c>
      <c r="B4" t="s">
        <v>500</v>
      </c>
      <c r="C4" t="s">
        <v>362</v>
      </c>
      <c r="D4" s="3"/>
      <c r="E4" s="3"/>
      <c r="F4" s="3">
        <v>8</v>
      </c>
      <c r="G4" s="3"/>
      <c r="H4" s="3"/>
      <c r="I4" s="3"/>
      <c r="J4" s="3">
        <v>6</v>
      </c>
      <c r="K4" s="3"/>
      <c r="L4" s="3"/>
      <c r="M4" s="3">
        <v>14</v>
      </c>
    </row>
    <row r="5" spans="1:13" x14ac:dyDescent="0.3">
      <c r="A5" t="s">
        <v>505</v>
      </c>
      <c r="B5" t="s">
        <v>506</v>
      </c>
      <c r="C5" t="s">
        <v>169</v>
      </c>
      <c r="D5" s="3"/>
      <c r="E5" s="3"/>
      <c r="F5" s="3">
        <v>10</v>
      </c>
      <c r="G5" s="3"/>
      <c r="H5" s="3"/>
      <c r="I5" s="3"/>
      <c r="J5" s="3"/>
      <c r="K5" s="3"/>
      <c r="L5" s="3"/>
      <c r="M5" s="3">
        <v>10</v>
      </c>
    </row>
    <row r="6" spans="1:13" x14ac:dyDescent="0.3">
      <c r="A6" t="s">
        <v>228</v>
      </c>
      <c r="B6" t="s">
        <v>229</v>
      </c>
      <c r="C6" t="s">
        <v>230</v>
      </c>
      <c r="D6" s="3"/>
      <c r="E6" s="3"/>
      <c r="F6" s="3"/>
      <c r="G6" s="3"/>
      <c r="H6" s="3"/>
      <c r="I6" s="3"/>
      <c r="J6" s="3">
        <v>8</v>
      </c>
      <c r="K6" s="3"/>
      <c r="L6" s="3"/>
      <c r="M6" s="3">
        <v>8</v>
      </c>
    </row>
    <row r="7" spans="1:13" x14ac:dyDescent="0.3">
      <c r="A7" t="s">
        <v>507</v>
      </c>
      <c r="B7" t="s">
        <v>241</v>
      </c>
      <c r="C7" t="s">
        <v>444</v>
      </c>
      <c r="D7" s="3"/>
      <c r="E7" s="3"/>
      <c r="F7" s="3">
        <v>6</v>
      </c>
      <c r="G7" s="3"/>
      <c r="H7" s="3"/>
      <c r="I7" s="3"/>
      <c r="J7" s="3"/>
      <c r="K7" s="3"/>
      <c r="L7" s="3"/>
      <c r="M7" s="3">
        <v>6</v>
      </c>
    </row>
    <row r="8" spans="1:13" x14ac:dyDescent="0.3">
      <c r="A8" t="s">
        <v>306</v>
      </c>
      <c r="B8" t="s">
        <v>307</v>
      </c>
      <c r="C8" t="s">
        <v>308</v>
      </c>
      <c r="D8" s="3"/>
      <c r="E8" s="3"/>
      <c r="F8" s="3"/>
      <c r="G8" s="3"/>
      <c r="H8" s="3"/>
      <c r="I8" s="3"/>
      <c r="J8" s="3">
        <v>4</v>
      </c>
      <c r="K8" s="3"/>
      <c r="L8" s="3"/>
      <c r="M8" s="3">
        <v>4</v>
      </c>
    </row>
    <row r="9" spans="1:13" x14ac:dyDescent="0.3">
      <c r="A9" t="s">
        <v>285</v>
      </c>
      <c r="B9" t="s">
        <v>129</v>
      </c>
      <c r="C9" t="s">
        <v>508</v>
      </c>
      <c r="D9" s="3"/>
      <c r="E9" s="3"/>
      <c r="F9" s="3">
        <v>4</v>
      </c>
      <c r="G9" s="3"/>
      <c r="H9" s="3"/>
      <c r="I9" s="3"/>
      <c r="J9" s="3"/>
      <c r="K9" s="3"/>
      <c r="L9" s="3"/>
      <c r="M9" s="3">
        <v>4</v>
      </c>
    </row>
    <row r="10" spans="1:13" x14ac:dyDescent="0.3">
      <c r="A10" t="s">
        <v>501</v>
      </c>
      <c r="B10" t="s">
        <v>502</v>
      </c>
      <c r="C10" t="s">
        <v>444</v>
      </c>
      <c r="D10" s="3"/>
      <c r="E10" s="3"/>
      <c r="F10" s="3">
        <v>3</v>
      </c>
      <c r="G10" s="3"/>
      <c r="H10" s="3"/>
      <c r="I10" s="3"/>
      <c r="J10" s="3"/>
      <c r="K10" s="3"/>
      <c r="L10" s="3"/>
      <c r="M10" s="3">
        <v>3</v>
      </c>
    </row>
    <row r="11" spans="1:13" x14ac:dyDescent="0.3">
      <c r="A11" t="s">
        <v>235</v>
      </c>
      <c r="B11" t="s">
        <v>129</v>
      </c>
      <c r="C11" t="s">
        <v>236</v>
      </c>
      <c r="D11" s="3"/>
      <c r="E11" s="3">
        <v>2</v>
      </c>
      <c r="F11" s="3"/>
      <c r="G11" s="3"/>
      <c r="H11" s="3"/>
      <c r="I11" s="3"/>
      <c r="J11" s="3"/>
      <c r="K11" s="3"/>
      <c r="L11" s="3"/>
      <c r="M11" s="3">
        <v>2</v>
      </c>
    </row>
    <row r="12" spans="1:13" x14ac:dyDescent="0.3">
      <c r="A12" t="s">
        <v>504</v>
      </c>
      <c r="B12" t="s">
        <v>290</v>
      </c>
      <c r="C12" t="s">
        <v>291</v>
      </c>
      <c r="D12" s="3"/>
      <c r="E12" s="3"/>
      <c r="F12" s="3">
        <v>2</v>
      </c>
      <c r="G12" s="3"/>
      <c r="H12" s="3"/>
      <c r="I12" s="3"/>
      <c r="J12" s="3"/>
      <c r="K12" s="3"/>
      <c r="L12" s="3"/>
      <c r="M12" s="3">
        <v>2</v>
      </c>
    </row>
    <row r="13" spans="1:13" x14ac:dyDescent="0.3">
      <c r="A13" t="s">
        <v>309</v>
      </c>
      <c r="B13" t="s">
        <v>71</v>
      </c>
      <c r="C13" t="s">
        <v>72</v>
      </c>
      <c r="D13" s="3"/>
      <c r="E13" s="3">
        <v>1</v>
      </c>
      <c r="F13" s="3"/>
      <c r="G13" s="3"/>
      <c r="H13" s="3"/>
      <c r="I13" s="3"/>
      <c r="J13" s="3"/>
      <c r="K13" s="3"/>
      <c r="L13" s="3"/>
      <c r="M13" s="3">
        <v>1</v>
      </c>
    </row>
    <row r="14" spans="1:13" x14ac:dyDescent="0.3">
      <c r="A14" t="s">
        <v>481</v>
      </c>
      <c r="B14" t="s">
        <v>26</v>
      </c>
      <c r="C14" t="s">
        <v>482</v>
      </c>
      <c r="D14" s="3"/>
      <c r="E14" s="3"/>
      <c r="F14" s="3">
        <v>1</v>
      </c>
      <c r="G14" s="3"/>
      <c r="H14" s="3"/>
      <c r="I14" s="3"/>
      <c r="J14" s="3"/>
      <c r="K14" s="3"/>
      <c r="L14" s="3"/>
      <c r="M14" s="3">
        <v>1</v>
      </c>
    </row>
    <row r="15" spans="1:13" x14ac:dyDescent="0.3">
      <c r="A15" t="s">
        <v>289</v>
      </c>
      <c r="B15" t="s">
        <v>290</v>
      </c>
      <c r="C15" t="s">
        <v>291</v>
      </c>
      <c r="D15" s="3"/>
      <c r="E15" s="3"/>
      <c r="F15" s="3"/>
      <c r="G15" s="3"/>
      <c r="H15" s="3"/>
      <c r="I15" s="3"/>
      <c r="J15" s="3">
        <v>0</v>
      </c>
      <c r="K15" s="3"/>
      <c r="L15" s="3"/>
      <c r="M15" s="3">
        <v>0</v>
      </c>
    </row>
    <row r="16" spans="1:13" x14ac:dyDescent="0.3">
      <c r="A16" t="s">
        <v>458</v>
      </c>
      <c r="B16" t="s">
        <v>459</v>
      </c>
      <c r="C16" t="s">
        <v>460</v>
      </c>
      <c r="D16" s="3"/>
      <c r="E16" s="3"/>
      <c r="F16" s="3">
        <v>0</v>
      </c>
      <c r="G16" s="3"/>
      <c r="H16" s="3"/>
      <c r="I16" s="3"/>
      <c r="J16" s="3"/>
      <c r="K16" s="3"/>
      <c r="L16" s="3"/>
      <c r="M16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3DC4-293B-4345-85A5-EB8FACEBC43C}">
  <dimension ref="A1:M33"/>
  <sheetViews>
    <sheetView topLeftCell="B1" workbookViewId="0">
      <selection activeCell="H5" sqref="H5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158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73</v>
      </c>
      <c r="B4" t="s">
        <v>74</v>
      </c>
      <c r="C4" t="s">
        <v>75</v>
      </c>
      <c r="D4" s="3"/>
      <c r="E4" s="3">
        <v>8</v>
      </c>
      <c r="F4" s="3">
        <v>4</v>
      </c>
      <c r="G4" s="3">
        <v>10</v>
      </c>
      <c r="H4" s="3"/>
      <c r="I4" s="3">
        <v>2</v>
      </c>
      <c r="J4" s="3"/>
      <c r="K4" s="3">
        <v>5</v>
      </c>
      <c r="L4" s="3"/>
      <c r="M4" s="3">
        <v>29</v>
      </c>
    </row>
    <row r="5" spans="1:13" x14ac:dyDescent="0.3">
      <c r="A5" t="s">
        <v>260</v>
      </c>
      <c r="B5" t="s">
        <v>261</v>
      </c>
      <c r="C5" t="s">
        <v>262</v>
      </c>
      <c r="D5" s="3"/>
      <c r="E5" s="3">
        <v>10</v>
      </c>
      <c r="F5" s="3"/>
      <c r="G5" s="3"/>
      <c r="H5" s="3"/>
      <c r="I5" s="3"/>
      <c r="J5" s="3">
        <v>8</v>
      </c>
      <c r="K5" s="3"/>
      <c r="L5" s="3"/>
      <c r="M5" s="3">
        <v>18</v>
      </c>
    </row>
    <row r="6" spans="1:13" x14ac:dyDescent="0.3">
      <c r="A6" t="s">
        <v>42</v>
      </c>
      <c r="B6" t="s">
        <v>43</v>
      </c>
      <c r="C6" t="s">
        <v>21</v>
      </c>
      <c r="D6" s="3"/>
      <c r="E6" s="3">
        <v>3</v>
      </c>
      <c r="F6" s="3"/>
      <c r="G6" s="3">
        <v>4</v>
      </c>
      <c r="H6" s="3">
        <v>2</v>
      </c>
      <c r="I6" s="3"/>
      <c r="J6" s="3"/>
      <c r="K6" s="3"/>
      <c r="L6" s="3">
        <v>4</v>
      </c>
      <c r="M6" s="3">
        <v>13</v>
      </c>
    </row>
    <row r="7" spans="1:13" x14ac:dyDescent="0.3">
      <c r="A7" t="s">
        <v>142</v>
      </c>
      <c r="B7" t="s">
        <v>581</v>
      </c>
      <c r="C7" t="s">
        <v>63</v>
      </c>
      <c r="D7" s="3"/>
      <c r="E7" s="3"/>
      <c r="F7" s="3"/>
      <c r="G7" s="3">
        <v>8</v>
      </c>
      <c r="H7" s="3">
        <v>4</v>
      </c>
      <c r="I7" s="3"/>
      <c r="J7" s="3"/>
      <c r="K7" s="3"/>
      <c r="L7" s="3"/>
      <c r="M7" s="3">
        <v>12</v>
      </c>
    </row>
    <row r="8" spans="1:13" x14ac:dyDescent="0.3">
      <c r="A8" t="s">
        <v>39</v>
      </c>
      <c r="B8" t="s">
        <v>37</v>
      </c>
      <c r="C8" t="s">
        <v>41</v>
      </c>
      <c r="D8" s="3">
        <v>1</v>
      </c>
      <c r="E8" s="3">
        <v>1</v>
      </c>
      <c r="F8" s="3">
        <v>3</v>
      </c>
      <c r="G8" s="3"/>
      <c r="H8" s="3"/>
      <c r="I8" s="3"/>
      <c r="J8" s="3">
        <v>6</v>
      </c>
      <c r="K8" s="3"/>
      <c r="L8" s="3">
        <v>1</v>
      </c>
      <c r="M8" s="3">
        <v>12</v>
      </c>
    </row>
    <row r="9" spans="1:13" x14ac:dyDescent="0.3">
      <c r="A9" t="s">
        <v>223</v>
      </c>
      <c r="B9" t="s">
        <v>224</v>
      </c>
      <c r="C9" t="s">
        <v>225</v>
      </c>
      <c r="D9" s="3"/>
      <c r="E9" s="3">
        <v>2</v>
      </c>
      <c r="F9" s="3"/>
      <c r="G9" s="3">
        <v>3</v>
      </c>
      <c r="H9" s="3"/>
      <c r="I9" s="3"/>
      <c r="J9" s="3"/>
      <c r="K9" s="3">
        <v>5</v>
      </c>
      <c r="L9" s="3"/>
      <c r="M9" s="3">
        <v>10</v>
      </c>
    </row>
    <row r="10" spans="1:13" x14ac:dyDescent="0.3">
      <c r="A10" t="s">
        <v>582</v>
      </c>
      <c r="B10" t="s">
        <v>583</v>
      </c>
      <c r="C10" t="s">
        <v>584</v>
      </c>
      <c r="D10" s="3"/>
      <c r="E10" s="3"/>
      <c r="F10" s="3"/>
      <c r="G10" s="3">
        <v>6</v>
      </c>
      <c r="H10" s="3"/>
      <c r="I10" s="3"/>
      <c r="J10" s="3"/>
      <c r="K10" s="3"/>
      <c r="L10" s="3"/>
      <c r="M10" s="3">
        <v>6</v>
      </c>
    </row>
    <row r="11" spans="1:13" x14ac:dyDescent="0.3">
      <c r="A11" t="s">
        <v>761</v>
      </c>
      <c r="B11" t="s">
        <v>518</v>
      </c>
      <c r="C11" t="s">
        <v>32</v>
      </c>
      <c r="D11" s="3"/>
      <c r="E11" s="3"/>
      <c r="F11" s="3"/>
      <c r="G11" s="3"/>
      <c r="H11" s="3"/>
      <c r="I11" s="3"/>
      <c r="J11" s="3"/>
      <c r="K11" s="3"/>
      <c r="L11" s="3">
        <v>6</v>
      </c>
      <c r="M11" s="3">
        <v>6</v>
      </c>
    </row>
    <row r="12" spans="1:13" x14ac:dyDescent="0.3">
      <c r="A12" t="s">
        <v>117</v>
      </c>
      <c r="B12" t="s">
        <v>118</v>
      </c>
      <c r="C12" t="s">
        <v>119</v>
      </c>
      <c r="D12" s="3">
        <v>2</v>
      </c>
      <c r="E12" s="3"/>
      <c r="F12" s="3"/>
      <c r="G12" s="3"/>
      <c r="H12" s="3"/>
      <c r="I12" s="3"/>
      <c r="J12" s="3">
        <v>4</v>
      </c>
      <c r="K12" s="3"/>
      <c r="L12" s="3"/>
      <c r="M12" s="3">
        <v>6</v>
      </c>
    </row>
    <row r="13" spans="1:13" x14ac:dyDescent="0.3">
      <c r="A13" t="s">
        <v>192</v>
      </c>
      <c r="B13" t="s">
        <v>193</v>
      </c>
      <c r="C13" t="s">
        <v>194</v>
      </c>
      <c r="D13" s="3"/>
      <c r="E13" s="3">
        <v>6</v>
      </c>
      <c r="F13" s="3"/>
      <c r="G13" s="3"/>
      <c r="H13" s="3"/>
      <c r="I13" s="3"/>
      <c r="J13" s="3"/>
      <c r="K13" s="3"/>
      <c r="L13" s="3"/>
      <c r="M13" s="3">
        <v>6</v>
      </c>
    </row>
    <row r="14" spans="1:13" x14ac:dyDescent="0.3">
      <c r="A14" t="s">
        <v>111</v>
      </c>
      <c r="B14" t="s">
        <v>112</v>
      </c>
      <c r="C14" t="s">
        <v>113</v>
      </c>
      <c r="D14" s="3">
        <v>4</v>
      </c>
      <c r="E14" s="3"/>
      <c r="F14" s="3"/>
      <c r="G14" s="3"/>
      <c r="H14" s="3">
        <v>1</v>
      </c>
      <c r="I14" s="3"/>
      <c r="J14" s="3"/>
      <c r="K14" s="3"/>
      <c r="L14" s="3"/>
      <c r="M14" s="3">
        <v>5</v>
      </c>
    </row>
    <row r="15" spans="1:13" x14ac:dyDescent="0.3">
      <c r="A15" t="s">
        <v>769</v>
      </c>
      <c r="B15" t="s">
        <v>129</v>
      </c>
      <c r="C15" t="s">
        <v>730</v>
      </c>
      <c r="D15" s="3"/>
      <c r="E15" s="3"/>
      <c r="F15" s="3"/>
      <c r="G15" s="3"/>
      <c r="H15" s="3"/>
      <c r="I15" s="3"/>
      <c r="J15" s="3"/>
      <c r="K15" s="3">
        <v>5</v>
      </c>
      <c r="L15" s="3"/>
      <c r="M15" s="3">
        <v>5</v>
      </c>
    </row>
    <row r="16" spans="1:13" x14ac:dyDescent="0.3">
      <c r="A16" t="s">
        <v>768</v>
      </c>
      <c r="B16" t="s">
        <v>129</v>
      </c>
      <c r="C16" t="s">
        <v>130</v>
      </c>
      <c r="D16" s="3"/>
      <c r="E16" s="3"/>
      <c r="F16" s="3"/>
      <c r="G16" s="3"/>
      <c r="H16" s="3"/>
      <c r="I16" s="3"/>
      <c r="J16" s="3"/>
      <c r="K16" s="3">
        <v>5</v>
      </c>
      <c r="L16" s="3"/>
      <c r="M16" s="3">
        <v>5</v>
      </c>
    </row>
    <row r="17" spans="1:13" x14ac:dyDescent="0.3">
      <c r="A17" t="s">
        <v>771</v>
      </c>
      <c r="B17" t="s">
        <v>732</v>
      </c>
      <c r="C17" t="s">
        <v>733</v>
      </c>
      <c r="D17" s="3"/>
      <c r="E17" s="3"/>
      <c r="F17" s="3"/>
      <c r="G17" s="3"/>
      <c r="H17" s="3"/>
      <c r="I17" s="3"/>
      <c r="J17" s="3"/>
      <c r="K17" s="3">
        <v>5</v>
      </c>
      <c r="L17" s="3"/>
      <c r="M17" s="3">
        <v>5</v>
      </c>
    </row>
    <row r="18" spans="1:13" x14ac:dyDescent="0.3">
      <c r="A18" t="s">
        <v>770</v>
      </c>
      <c r="B18" t="s">
        <v>731</v>
      </c>
      <c r="C18" t="s">
        <v>730</v>
      </c>
      <c r="D18" s="3"/>
      <c r="E18" s="3"/>
      <c r="F18" s="3"/>
      <c r="G18" s="3"/>
      <c r="H18" s="3"/>
      <c r="I18" s="3"/>
      <c r="J18" s="3"/>
      <c r="K18" s="3">
        <v>5</v>
      </c>
      <c r="L18" s="3"/>
      <c r="M18" s="3">
        <v>5</v>
      </c>
    </row>
    <row r="19" spans="1:13" x14ac:dyDescent="0.3">
      <c r="A19" t="s">
        <v>772</v>
      </c>
      <c r="B19" t="s">
        <v>675</v>
      </c>
      <c r="C19" t="s">
        <v>734</v>
      </c>
      <c r="D19" s="3"/>
      <c r="E19" s="3"/>
      <c r="F19" s="3"/>
      <c r="G19" s="3"/>
      <c r="H19" s="3"/>
      <c r="I19" s="3"/>
      <c r="J19" s="3"/>
      <c r="K19" s="3">
        <v>5</v>
      </c>
      <c r="L19" s="3"/>
      <c r="M19" s="3">
        <v>5</v>
      </c>
    </row>
    <row r="20" spans="1:13" x14ac:dyDescent="0.3">
      <c r="A20" t="s">
        <v>115</v>
      </c>
      <c r="B20" t="s">
        <v>728</v>
      </c>
      <c r="C20" t="s">
        <v>729</v>
      </c>
      <c r="D20" s="3"/>
      <c r="E20" s="3"/>
      <c r="F20" s="3"/>
      <c r="G20" s="3"/>
      <c r="H20" s="3"/>
      <c r="I20" s="3"/>
      <c r="J20" s="3"/>
      <c r="K20" s="3">
        <v>5</v>
      </c>
      <c r="L20" s="3"/>
      <c r="M20" s="3">
        <v>5</v>
      </c>
    </row>
    <row r="21" spans="1:13" x14ac:dyDescent="0.3">
      <c r="A21" t="s">
        <v>773</v>
      </c>
      <c r="B21" t="s">
        <v>221</v>
      </c>
      <c r="C21" t="s">
        <v>736</v>
      </c>
      <c r="D21" s="3"/>
      <c r="E21" s="3"/>
      <c r="F21" s="3"/>
      <c r="G21" s="3"/>
      <c r="H21" s="3"/>
      <c r="I21" s="3"/>
      <c r="J21" s="3"/>
      <c r="K21" s="3">
        <v>5</v>
      </c>
      <c r="L21" s="3"/>
      <c r="M21" s="3">
        <v>5</v>
      </c>
    </row>
    <row r="22" spans="1:13" x14ac:dyDescent="0.3">
      <c r="A22" t="s">
        <v>350</v>
      </c>
      <c r="B22" t="s">
        <v>351</v>
      </c>
      <c r="C22" t="s">
        <v>352</v>
      </c>
      <c r="D22" s="3"/>
      <c r="E22" s="3"/>
      <c r="F22" s="3">
        <v>2</v>
      </c>
      <c r="G22" s="3">
        <v>2</v>
      </c>
      <c r="H22" s="3"/>
      <c r="I22" s="3">
        <v>1</v>
      </c>
      <c r="J22" s="3"/>
      <c r="K22" s="3"/>
      <c r="L22" s="3"/>
      <c r="M22" s="3">
        <v>5</v>
      </c>
    </row>
    <row r="23" spans="1:13" x14ac:dyDescent="0.3">
      <c r="A23" t="s">
        <v>774</v>
      </c>
      <c r="B23" t="s">
        <v>238</v>
      </c>
      <c r="C23" t="s">
        <v>735</v>
      </c>
      <c r="D23" s="3"/>
      <c r="E23" s="3"/>
      <c r="F23" s="3"/>
      <c r="G23" s="3"/>
      <c r="H23" s="3"/>
      <c r="I23" s="3"/>
      <c r="J23" s="3"/>
      <c r="K23" s="3">
        <v>5</v>
      </c>
      <c r="L23" s="3"/>
      <c r="M23" s="3">
        <v>5</v>
      </c>
    </row>
    <row r="24" spans="1:13" x14ac:dyDescent="0.3">
      <c r="A24" t="s">
        <v>185</v>
      </c>
      <c r="B24" t="s">
        <v>186</v>
      </c>
      <c r="C24" t="s">
        <v>187</v>
      </c>
      <c r="D24" s="3"/>
      <c r="E24" s="3">
        <v>4</v>
      </c>
      <c r="F24" s="3"/>
      <c r="G24" s="3"/>
      <c r="H24" s="3"/>
      <c r="I24" s="3"/>
      <c r="J24" s="3"/>
      <c r="K24" s="3"/>
      <c r="L24" s="3"/>
      <c r="M24" s="3">
        <v>4</v>
      </c>
    </row>
    <row r="25" spans="1:13" x14ac:dyDescent="0.3">
      <c r="A25" t="s">
        <v>114</v>
      </c>
      <c r="B25" t="s">
        <v>116</v>
      </c>
      <c r="C25" t="s">
        <v>81</v>
      </c>
      <c r="D25" s="3">
        <v>3</v>
      </c>
      <c r="E25" s="3">
        <v>0</v>
      </c>
      <c r="F25" s="3"/>
      <c r="G25" s="3"/>
      <c r="H25" s="3"/>
      <c r="I25" s="3"/>
      <c r="J25" s="3"/>
      <c r="K25" s="3"/>
      <c r="L25" s="3"/>
      <c r="M25" s="3">
        <v>3</v>
      </c>
    </row>
    <row r="26" spans="1:13" x14ac:dyDescent="0.3">
      <c r="A26" t="s">
        <v>134</v>
      </c>
      <c r="B26" t="s">
        <v>136</v>
      </c>
      <c r="C26" t="s">
        <v>29</v>
      </c>
      <c r="D26" s="3"/>
      <c r="E26" s="3"/>
      <c r="F26" s="3"/>
      <c r="G26" s="3"/>
      <c r="H26" s="3">
        <v>3</v>
      </c>
      <c r="I26" s="3"/>
      <c r="J26" s="3"/>
      <c r="K26" s="3"/>
      <c r="L26" s="3"/>
      <c r="M26" s="3">
        <v>3</v>
      </c>
    </row>
    <row r="27" spans="1:13" x14ac:dyDescent="0.3">
      <c r="A27" t="s">
        <v>762</v>
      </c>
      <c r="B27" t="s">
        <v>215</v>
      </c>
      <c r="C27" t="s">
        <v>763</v>
      </c>
      <c r="D27" s="3"/>
      <c r="E27" s="3"/>
      <c r="F27" s="3"/>
      <c r="G27" s="3"/>
      <c r="H27" s="3"/>
      <c r="I27" s="3"/>
      <c r="J27" s="3"/>
      <c r="K27" s="3"/>
      <c r="L27" s="3">
        <v>3</v>
      </c>
      <c r="M27" s="3">
        <v>3</v>
      </c>
    </row>
    <row r="28" spans="1:13" x14ac:dyDescent="0.3">
      <c r="A28" t="s">
        <v>745</v>
      </c>
      <c r="B28" t="s">
        <v>324</v>
      </c>
      <c r="C28" t="s">
        <v>490</v>
      </c>
      <c r="D28" s="3"/>
      <c r="E28" s="3"/>
      <c r="F28" s="3"/>
      <c r="G28" s="3"/>
      <c r="H28" s="3"/>
      <c r="I28" s="3"/>
      <c r="J28" s="3"/>
      <c r="K28" s="3"/>
      <c r="L28" s="3">
        <v>2</v>
      </c>
      <c r="M28" s="3">
        <v>2</v>
      </c>
    </row>
    <row r="29" spans="1:13" x14ac:dyDescent="0.3">
      <c r="A29" t="s">
        <v>348</v>
      </c>
      <c r="B29" t="s">
        <v>349</v>
      </c>
      <c r="C29" t="s">
        <v>256</v>
      </c>
      <c r="D29" s="3"/>
      <c r="E29" s="3"/>
      <c r="F29" s="3"/>
      <c r="G29" s="3"/>
      <c r="H29" s="3"/>
      <c r="I29" s="3"/>
      <c r="J29" s="3">
        <v>2</v>
      </c>
      <c r="K29" s="3"/>
      <c r="L29" s="3"/>
      <c r="M29" s="3">
        <v>2</v>
      </c>
    </row>
    <row r="30" spans="1:13" x14ac:dyDescent="0.3">
      <c r="A30" t="s">
        <v>585</v>
      </c>
      <c r="B30" t="s">
        <v>586</v>
      </c>
      <c r="C30" t="s">
        <v>580</v>
      </c>
      <c r="D30" s="3"/>
      <c r="E30" s="3"/>
      <c r="F30" s="3"/>
      <c r="G30" s="3">
        <v>1</v>
      </c>
      <c r="H30" s="3"/>
      <c r="I30" s="3"/>
      <c r="J30" s="3"/>
      <c r="K30" s="3"/>
      <c r="L30" s="3"/>
      <c r="M30" s="3">
        <v>1</v>
      </c>
    </row>
    <row r="31" spans="1:13" x14ac:dyDescent="0.3">
      <c r="A31" t="s">
        <v>562</v>
      </c>
      <c r="B31" t="s">
        <v>558</v>
      </c>
      <c r="C31" t="s">
        <v>563</v>
      </c>
      <c r="D31" s="3"/>
      <c r="E31" s="3"/>
      <c r="F31" s="3"/>
      <c r="G31" s="3">
        <v>0</v>
      </c>
      <c r="H31" s="3"/>
      <c r="I31" s="3"/>
      <c r="J31" s="3"/>
      <c r="K31" s="3"/>
      <c r="L31" s="3"/>
      <c r="M31" s="3">
        <v>0</v>
      </c>
    </row>
    <row r="32" spans="1:13" x14ac:dyDescent="0.3">
      <c r="A32" t="s">
        <v>120</v>
      </c>
      <c r="B32" t="s">
        <v>121</v>
      </c>
      <c r="C32" t="s">
        <v>122</v>
      </c>
      <c r="D32" s="3"/>
      <c r="E32" s="3"/>
      <c r="F32" s="3">
        <v>0</v>
      </c>
      <c r="G32" s="3"/>
      <c r="H32" s="3"/>
      <c r="I32" s="3"/>
      <c r="J32" s="3"/>
      <c r="K32" s="3"/>
      <c r="L32" s="3"/>
      <c r="M32" s="3">
        <v>0</v>
      </c>
    </row>
    <row r="33" spans="1:13" x14ac:dyDescent="0.3">
      <c r="A33" t="s">
        <v>443</v>
      </c>
      <c r="B33" t="s">
        <v>48</v>
      </c>
      <c r="C33" t="s">
        <v>444</v>
      </c>
      <c r="D33" s="3"/>
      <c r="E33" s="3"/>
      <c r="F33" s="3">
        <v>0</v>
      </c>
      <c r="G33" s="3"/>
      <c r="H33" s="3"/>
      <c r="I33" s="3"/>
      <c r="J33" s="3"/>
      <c r="K33" s="3"/>
      <c r="L33" s="3"/>
      <c r="M33" s="3">
        <v>0</v>
      </c>
    </row>
  </sheetData>
  <phoneticPr fontId="2" type="noConversion"/>
  <pageMargins left="0.7" right="0.7" top="0.75" bottom="0.75" header="0.3" footer="0.3"/>
  <pageSetup orientation="landscape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8D592-ACEB-44C7-BB83-CB420E7C2AC1}">
  <dimension ref="A1:M26"/>
  <sheetViews>
    <sheetView topLeftCell="B1" workbookViewId="0">
      <selection activeCell="I9" sqref="I9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425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57</v>
      </c>
      <c r="B4" t="s">
        <v>58</v>
      </c>
      <c r="C4" t="s">
        <v>59</v>
      </c>
      <c r="D4" s="3">
        <v>4</v>
      </c>
      <c r="E4" s="3">
        <v>8</v>
      </c>
      <c r="F4" s="3">
        <v>10</v>
      </c>
      <c r="G4" s="3">
        <v>10</v>
      </c>
      <c r="H4" s="3"/>
      <c r="I4" s="3"/>
      <c r="J4" s="3">
        <v>20</v>
      </c>
      <c r="K4" s="3">
        <v>5</v>
      </c>
      <c r="L4" s="3"/>
      <c r="M4" s="3">
        <v>57</v>
      </c>
    </row>
    <row r="5" spans="1:13" x14ac:dyDescent="0.3">
      <c r="A5" t="s">
        <v>60</v>
      </c>
      <c r="B5" t="s">
        <v>62</v>
      </c>
      <c r="C5" t="s">
        <v>63</v>
      </c>
      <c r="D5" s="3">
        <v>3</v>
      </c>
      <c r="E5" s="3">
        <v>4</v>
      </c>
      <c r="F5" s="3">
        <v>2</v>
      </c>
      <c r="G5" s="3">
        <v>6</v>
      </c>
      <c r="H5" s="3">
        <v>3</v>
      </c>
      <c r="I5" s="3"/>
      <c r="J5" s="3">
        <v>16</v>
      </c>
      <c r="K5" s="3"/>
      <c r="L5" s="3"/>
      <c r="M5" s="3">
        <v>34</v>
      </c>
    </row>
    <row r="6" spans="1:13" x14ac:dyDescent="0.3">
      <c r="A6" t="s">
        <v>44</v>
      </c>
      <c r="B6" t="s">
        <v>45</v>
      </c>
      <c r="C6" t="s">
        <v>46</v>
      </c>
      <c r="D6" s="3">
        <v>1</v>
      </c>
      <c r="E6" s="3">
        <v>3</v>
      </c>
      <c r="F6" s="3">
        <v>4</v>
      </c>
      <c r="G6" s="3">
        <v>4</v>
      </c>
      <c r="H6" s="3"/>
      <c r="I6" s="3">
        <v>8</v>
      </c>
      <c r="J6" s="3">
        <v>8</v>
      </c>
      <c r="K6" s="3">
        <v>5</v>
      </c>
      <c r="L6" s="3"/>
      <c r="M6" s="3">
        <v>33</v>
      </c>
    </row>
    <row r="7" spans="1:13" x14ac:dyDescent="0.3">
      <c r="A7" t="s">
        <v>199</v>
      </c>
      <c r="B7" t="s">
        <v>200</v>
      </c>
      <c r="C7" t="s">
        <v>201</v>
      </c>
      <c r="D7" s="3"/>
      <c r="E7" s="3">
        <v>6</v>
      </c>
      <c r="F7" s="3">
        <v>6</v>
      </c>
      <c r="G7" s="3">
        <v>8</v>
      </c>
      <c r="H7" s="3"/>
      <c r="I7" s="3">
        <v>0</v>
      </c>
      <c r="J7" s="3">
        <v>12</v>
      </c>
      <c r="K7" s="3"/>
      <c r="L7" s="3"/>
      <c r="M7" s="3">
        <v>32</v>
      </c>
    </row>
    <row r="8" spans="1:13" x14ac:dyDescent="0.3">
      <c r="A8" t="s">
        <v>555</v>
      </c>
      <c r="B8" t="s">
        <v>502</v>
      </c>
      <c r="C8" t="s">
        <v>556</v>
      </c>
      <c r="D8" s="3"/>
      <c r="E8" s="3"/>
      <c r="F8" s="3"/>
      <c r="G8" s="3">
        <v>3</v>
      </c>
      <c r="H8" s="3">
        <v>6</v>
      </c>
      <c r="I8" s="3">
        <v>10</v>
      </c>
      <c r="J8" s="3">
        <v>4</v>
      </c>
      <c r="K8" s="3"/>
      <c r="L8" s="3">
        <v>1</v>
      </c>
      <c r="M8" s="3">
        <v>24</v>
      </c>
    </row>
    <row r="9" spans="1:13" x14ac:dyDescent="0.3">
      <c r="A9" t="s">
        <v>403</v>
      </c>
      <c r="B9" t="s">
        <v>26</v>
      </c>
      <c r="C9" t="s">
        <v>725</v>
      </c>
      <c r="D9" s="3"/>
      <c r="E9" s="3"/>
      <c r="F9" s="3"/>
      <c r="G9" s="3"/>
      <c r="H9" s="3"/>
      <c r="I9" s="3"/>
      <c r="J9" s="3"/>
      <c r="K9" s="3">
        <v>5</v>
      </c>
      <c r="L9" s="3"/>
      <c r="M9" s="3">
        <v>5</v>
      </c>
    </row>
    <row r="10" spans="1:13" x14ac:dyDescent="0.3">
      <c r="A10" t="s">
        <v>403</v>
      </c>
      <c r="B10" t="s">
        <v>52</v>
      </c>
      <c r="C10" t="s">
        <v>53</v>
      </c>
      <c r="D10" s="3"/>
      <c r="E10" s="3"/>
      <c r="F10" s="3"/>
      <c r="G10" s="3"/>
      <c r="H10" s="3"/>
      <c r="I10" s="3"/>
      <c r="J10" s="3"/>
      <c r="K10" s="3">
        <v>5</v>
      </c>
      <c r="L10" s="3"/>
      <c r="M10" s="3">
        <v>5</v>
      </c>
    </row>
    <row r="11" spans="1:13" x14ac:dyDescent="0.3">
      <c r="A11" t="s">
        <v>403</v>
      </c>
      <c r="B11" t="s">
        <v>43</v>
      </c>
      <c r="C11" t="s">
        <v>21</v>
      </c>
      <c r="D11" s="3"/>
      <c r="E11" s="3"/>
      <c r="F11" s="3"/>
      <c r="G11" s="3"/>
      <c r="H11" s="3"/>
      <c r="I11" s="3"/>
      <c r="J11" s="3"/>
      <c r="K11" s="3">
        <v>5</v>
      </c>
      <c r="L11" s="3"/>
      <c r="M11" s="3">
        <v>5</v>
      </c>
    </row>
    <row r="12" spans="1:13" x14ac:dyDescent="0.3">
      <c r="A12" t="s">
        <v>403</v>
      </c>
      <c r="B12" t="s">
        <v>652</v>
      </c>
      <c r="C12" t="s">
        <v>46</v>
      </c>
      <c r="D12" s="3"/>
      <c r="E12" s="3"/>
      <c r="F12" s="3"/>
      <c r="G12" s="3"/>
      <c r="H12" s="3"/>
      <c r="I12" s="3">
        <v>3</v>
      </c>
      <c r="J12" s="3"/>
      <c r="K12" s="3">
        <v>5</v>
      </c>
      <c r="L12" s="3"/>
      <c r="M12" s="3">
        <v>8</v>
      </c>
    </row>
    <row r="13" spans="1:13" x14ac:dyDescent="0.3">
      <c r="A13" t="s">
        <v>42</v>
      </c>
      <c r="B13" t="s">
        <v>43</v>
      </c>
      <c r="C13" t="s">
        <v>21</v>
      </c>
      <c r="D13" s="3">
        <v>2</v>
      </c>
      <c r="E13" s="3">
        <v>2</v>
      </c>
      <c r="F13" s="3">
        <v>0</v>
      </c>
      <c r="G13" s="3"/>
      <c r="H13" s="3">
        <v>2</v>
      </c>
      <c r="I13" s="3"/>
      <c r="J13" s="3">
        <v>2</v>
      </c>
      <c r="K13" s="3"/>
      <c r="L13" s="3">
        <v>4</v>
      </c>
      <c r="M13" s="3">
        <v>12</v>
      </c>
    </row>
    <row r="14" spans="1:13" x14ac:dyDescent="0.3">
      <c r="A14" t="s">
        <v>648</v>
      </c>
      <c r="B14" t="s">
        <v>650</v>
      </c>
      <c r="C14" t="s">
        <v>651</v>
      </c>
      <c r="D14" s="3"/>
      <c r="E14" s="3"/>
      <c r="F14" s="3"/>
      <c r="G14" s="3"/>
      <c r="H14" s="3"/>
      <c r="I14" s="3">
        <v>4</v>
      </c>
      <c r="J14" s="3"/>
      <c r="K14" s="3">
        <v>5</v>
      </c>
      <c r="L14" s="3"/>
      <c r="M14" s="3">
        <v>9</v>
      </c>
    </row>
    <row r="15" spans="1:13" x14ac:dyDescent="0.3">
      <c r="A15" t="s">
        <v>25</v>
      </c>
      <c r="B15" t="s">
        <v>26</v>
      </c>
      <c r="C15" t="s">
        <v>27</v>
      </c>
      <c r="D15" s="3"/>
      <c r="E15" s="3"/>
      <c r="F15" s="3"/>
      <c r="G15" s="3">
        <v>1</v>
      </c>
      <c r="H15" s="3">
        <v>4</v>
      </c>
      <c r="I15" s="3"/>
      <c r="J15" s="3"/>
      <c r="K15" s="3"/>
      <c r="L15" s="3">
        <v>3</v>
      </c>
      <c r="M15" s="3">
        <v>8</v>
      </c>
    </row>
    <row r="16" spans="1:13" x14ac:dyDescent="0.3">
      <c r="A16" t="s">
        <v>445</v>
      </c>
      <c r="B16" t="s">
        <v>446</v>
      </c>
      <c r="C16" t="s">
        <v>447</v>
      </c>
      <c r="D16" s="3"/>
      <c r="E16" s="3"/>
      <c r="F16" s="3">
        <v>8</v>
      </c>
      <c r="G16" s="3"/>
      <c r="H16" s="3"/>
      <c r="I16" s="3"/>
      <c r="J16" s="3"/>
      <c r="K16" s="3"/>
      <c r="L16" s="3"/>
      <c r="M16" s="3">
        <v>8</v>
      </c>
    </row>
    <row r="17" spans="1:13" x14ac:dyDescent="0.3">
      <c r="A17" t="s">
        <v>190</v>
      </c>
      <c r="B17" t="s">
        <v>191</v>
      </c>
      <c r="C17" t="s">
        <v>65</v>
      </c>
      <c r="D17" s="3"/>
      <c r="E17" s="3">
        <v>1</v>
      </c>
      <c r="F17" s="3"/>
      <c r="G17" s="3"/>
      <c r="H17" s="3"/>
      <c r="I17" s="3"/>
      <c r="J17" s="3">
        <v>6</v>
      </c>
      <c r="K17" s="3"/>
      <c r="L17" s="3"/>
      <c r="M17" s="3">
        <v>7</v>
      </c>
    </row>
    <row r="18" spans="1:13" x14ac:dyDescent="0.3">
      <c r="A18" t="s">
        <v>182</v>
      </c>
      <c r="B18" t="s">
        <v>183</v>
      </c>
      <c r="C18" t="s">
        <v>184</v>
      </c>
      <c r="D18" s="3"/>
      <c r="E18" s="3"/>
      <c r="F18" s="3">
        <v>1</v>
      </c>
      <c r="G18" s="3"/>
      <c r="H18" s="3"/>
      <c r="I18" s="3">
        <v>6</v>
      </c>
      <c r="J18" s="3"/>
      <c r="K18" s="3"/>
      <c r="L18" s="3"/>
      <c r="M18" s="3">
        <v>7</v>
      </c>
    </row>
    <row r="19" spans="1:13" x14ac:dyDescent="0.3">
      <c r="A19" t="s">
        <v>448</v>
      </c>
      <c r="B19" t="s">
        <v>449</v>
      </c>
      <c r="C19" t="s">
        <v>439</v>
      </c>
      <c r="D19" s="3"/>
      <c r="E19" s="3"/>
      <c r="F19" s="3">
        <v>3</v>
      </c>
      <c r="G19" s="3"/>
      <c r="H19" s="3"/>
      <c r="I19" s="3"/>
      <c r="J19" s="3"/>
      <c r="K19" s="3"/>
      <c r="L19" s="3"/>
      <c r="M19" s="3">
        <v>3</v>
      </c>
    </row>
    <row r="20" spans="1:13" x14ac:dyDescent="0.3">
      <c r="A20" t="s">
        <v>67</v>
      </c>
      <c r="B20" t="s">
        <v>557</v>
      </c>
      <c r="C20" t="s">
        <v>69</v>
      </c>
      <c r="D20" s="3"/>
      <c r="E20" s="3"/>
      <c r="F20" s="3"/>
      <c r="G20" s="3">
        <v>2</v>
      </c>
      <c r="H20" s="3"/>
      <c r="I20" s="3"/>
      <c r="J20" s="3"/>
      <c r="K20" s="3"/>
      <c r="L20" s="3"/>
      <c r="M20" s="3">
        <v>2</v>
      </c>
    </row>
    <row r="21" spans="1:13" x14ac:dyDescent="0.3">
      <c r="A21" t="s">
        <v>39</v>
      </c>
      <c r="B21" t="s">
        <v>37</v>
      </c>
      <c r="C21" t="s">
        <v>41</v>
      </c>
      <c r="D21" s="3"/>
      <c r="E21" s="3"/>
      <c r="F21" s="3"/>
      <c r="G21" s="3"/>
      <c r="H21" s="3"/>
      <c r="I21" s="3"/>
      <c r="J21" s="3"/>
      <c r="K21" s="3"/>
      <c r="L21" s="3">
        <v>2</v>
      </c>
      <c r="M21" s="3">
        <v>2</v>
      </c>
    </row>
    <row r="22" spans="1:13" x14ac:dyDescent="0.3">
      <c r="A22" t="s">
        <v>450</v>
      </c>
      <c r="B22" t="s">
        <v>451</v>
      </c>
      <c r="C22" t="s">
        <v>452</v>
      </c>
      <c r="D22" s="3"/>
      <c r="E22" s="3"/>
      <c r="F22" s="3">
        <v>1</v>
      </c>
      <c r="G22" s="3"/>
      <c r="H22" s="3"/>
      <c r="I22" s="3"/>
      <c r="J22" s="3"/>
      <c r="K22" s="3"/>
      <c r="L22" s="3"/>
      <c r="M22" s="3">
        <v>1</v>
      </c>
    </row>
    <row r="23" spans="1:13" x14ac:dyDescent="0.3">
      <c r="A23" t="s">
        <v>453</v>
      </c>
      <c r="B23" t="s">
        <v>238</v>
      </c>
      <c r="C23" t="s">
        <v>454</v>
      </c>
      <c r="D23" s="3"/>
      <c r="E23" s="3"/>
      <c r="F23" s="3">
        <v>1</v>
      </c>
      <c r="G23" s="3"/>
      <c r="H23" s="3"/>
      <c r="I23" s="3"/>
      <c r="J23" s="3"/>
      <c r="K23" s="3"/>
      <c r="L23" s="3"/>
      <c r="M23" s="3">
        <v>1</v>
      </c>
    </row>
    <row r="24" spans="1:13" x14ac:dyDescent="0.3">
      <c r="A24" t="s">
        <v>455</v>
      </c>
      <c r="B24" t="s">
        <v>98</v>
      </c>
      <c r="C24" t="s">
        <v>439</v>
      </c>
      <c r="D24" s="3"/>
      <c r="E24" s="3"/>
      <c r="F24" s="3">
        <v>1</v>
      </c>
      <c r="G24" s="3"/>
      <c r="H24" s="3"/>
      <c r="I24" s="3"/>
      <c r="J24" s="3"/>
      <c r="K24" s="3"/>
      <c r="L24" s="3"/>
      <c r="M24" s="3">
        <v>1</v>
      </c>
    </row>
    <row r="25" spans="1:13" x14ac:dyDescent="0.3">
      <c r="A25" t="s">
        <v>22</v>
      </c>
      <c r="B25" t="s">
        <v>23</v>
      </c>
      <c r="C25" t="s">
        <v>24</v>
      </c>
      <c r="D25" s="3"/>
      <c r="E25" s="3"/>
      <c r="F25" s="3"/>
      <c r="G25" s="3"/>
      <c r="H25" s="3">
        <v>1</v>
      </c>
      <c r="I25" s="3"/>
      <c r="J25" s="3"/>
      <c r="K25" s="3"/>
      <c r="L25" s="3"/>
      <c r="M25" s="3">
        <v>1</v>
      </c>
    </row>
    <row r="26" spans="1:13" x14ac:dyDescent="0.3">
      <c r="A26" t="s">
        <v>564</v>
      </c>
      <c r="B26" t="s">
        <v>565</v>
      </c>
      <c r="C26" t="s">
        <v>566</v>
      </c>
      <c r="D26" s="3"/>
      <c r="E26" s="3"/>
      <c r="F26" s="3"/>
      <c r="G26" s="3"/>
      <c r="H26" s="3"/>
      <c r="I26" s="3">
        <v>0</v>
      </c>
      <c r="J26" s="3"/>
      <c r="K26" s="3"/>
      <c r="L26" s="3"/>
      <c r="M26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6742-B54C-470A-8B24-8EFB3E7D7591}">
  <dimension ref="A1:M17"/>
  <sheetViews>
    <sheetView topLeftCell="B1" workbookViewId="0">
      <selection activeCell="L7" sqref="L7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427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660</v>
      </c>
      <c r="B4" t="s">
        <v>587</v>
      </c>
      <c r="C4" t="s">
        <v>588</v>
      </c>
      <c r="D4" s="3"/>
      <c r="E4" s="3"/>
      <c r="F4" s="3"/>
      <c r="G4" s="3">
        <v>10</v>
      </c>
      <c r="H4" s="3"/>
      <c r="I4" s="3">
        <v>8</v>
      </c>
      <c r="J4" s="3"/>
      <c r="K4" s="3">
        <v>5</v>
      </c>
      <c r="L4" s="3"/>
      <c r="M4" s="3">
        <v>23</v>
      </c>
    </row>
    <row r="5" spans="1:13" x14ac:dyDescent="0.3">
      <c r="A5" t="s">
        <v>591</v>
      </c>
      <c r="B5" t="s">
        <v>592</v>
      </c>
      <c r="C5" t="s">
        <v>566</v>
      </c>
      <c r="D5" s="3"/>
      <c r="E5" s="3"/>
      <c r="F5" s="3"/>
      <c r="G5" s="3">
        <v>4</v>
      </c>
      <c r="H5" s="3"/>
      <c r="I5" s="3">
        <v>6</v>
      </c>
      <c r="J5" s="3"/>
      <c r="K5" s="3">
        <v>5</v>
      </c>
      <c r="L5" s="3"/>
      <c r="M5" s="3">
        <v>15</v>
      </c>
    </row>
    <row r="6" spans="1:13" x14ac:dyDescent="0.3">
      <c r="A6" t="s">
        <v>214</v>
      </c>
      <c r="B6" t="s">
        <v>215</v>
      </c>
      <c r="C6" t="s">
        <v>216</v>
      </c>
      <c r="D6" s="3"/>
      <c r="E6" s="3">
        <v>3</v>
      </c>
      <c r="F6" s="3"/>
      <c r="G6" s="3">
        <v>6</v>
      </c>
      <c r="H6" s="3"/>
      <c r="I6" s="3"/>
      <c r="J6" s="3"/>
      <c r="K6" s="3">
        <v>5</v>
      </c>
      <c r="L6" s="3"/>
      <c r="M6" s="3">
        <v>14</v>
      </c>
    </row>
    <row r="7" spans="1:13" x14ac:dyDescent="0.3">
      <c r="A7" t="s">
        <v>589</v>
      </c>
      <c r="B7" t="s">
        <v>590</v>
      </c>
      <c r="C7" t="s">
        <v>15</v>
      </c>
      <c r="D7" s="3"/>
      <c r="E7" s="3">
        <v>1</v>
      </c>
      <c r="F7" s="3"/>
      <c r="G7" s="3">
        <v>8</v>
      </c>
      <c r="H7" s="3"/>
      <c r="I7" s="3"/>
      <c r="J7" s="3"/>
      <c r="K7" s="3"/>
      <c r="L7" s="3"/>
      <c r="M7" s="3">
        <v>9</v>
      </c>
    </row>
    <row r="8" spans="1:13" x14ac:dyDescent="0.3">
      <c r="A8" t="s">
        <v>593</v>
      </c>
      <c r="B8" t="s">
        <v>65</v>
      </c>
      <c r="C8" t="s">
        <v>594</v>
      </c>
      <c r="D8" s="3"/>
      <c r="E8" s="3"/>
      <c r="F8" s="3"/>
      <c r="G8" s="3">
        <v>3</v>
      </c>
      <c r="H8" s="3"/>
      <c r="I8" s="3">
        <v>4</v>
      </c>
      <c r="J8" s="3"/>
      <c r="K8" s="3"/>
      <c r="L8" s="3"/>
      <c r="M8" s="3">
        <v>7</v>
      </c>
    </row>
    <row r="9" spans="1:13" x14ac:dyDescent="0.3">
      <c r="A9" t="s">
        <v>661</v>
      </c>
      <c r="B9" t="s">
        <v>129</v>
      </c>
      <c r="C9" t="s">
        <v>662</v>
      </c>
      <c r="D9" s="3"/>
      <c r="E9" s="3"/>
      <c r="F9" s="3"/>
      <c r="G9" s="3"/>
      <c r="H9" s="3"/>
      <c r="I9" s="3">
        <v>2</v>
      </c>
      <c r="J9" s="3"/>
      <c r="K9" s="3">
        <v>5</v>
      </c>
      <c r="L9" s="3"/>
      <c r="M9" s="3">
        <v>7</v>
      </c>
    </row>
    <row r="10" spans="1:13" x14ac:dyDescent="0.3">
      <c r="A10" t="s">
        <v>598</v>
      </c>
      <c r="B10" t="s">
        <v>241</v>
      </c>
      <c r="C10" t="s">
        <v>357</v>
      </c>
      <c r="D10" s="3"/>
      <c r="E10" s="3"/>
      <c r="F10" s="3"/>
      <c r="G10" s="3">
        <v>1</v>
      </c>
      <c r="H10" s="3"/>
      <c r="I10" s="3"/>
      <c r="J10" s="3"/>
      <c r="K10" s="3">
        <v>5</v>
      </c>
      <c r="L10" s="3"/>
      <c r="M10" s="3">
        <v>6</v>
      </c>
    </row>
    <row r="11" spans="1:13" x14ac:dyDescent="0.3">
      <c r="A11" t="s">
        <v>208</v>
      </c>
      <c r="B11" t="s">
        <v>209</v>
      </c>
      <c r="C11" t="s">
        <v>210</v>
      </c>
      <c r="D11" s="3"/>
      <c r="E11" s="3">
        <v>6</v>
      </c>
      <c r="F11" s="3"/>
      <c r="G11" s="3"/>
      <c r="H11" s="3"/>
      <c r="I11" s="3"/>
      <c r="J11" s="3"/>
      <c r="K11" s="3"/>
      <c r="L11" s="3"/>
      <c r="M11" s="3">
        <v>6</v>
      </c>
    </row>
    <row r="12" spans="1:13" x14ac:dyDescent="0.3">
      <c r="A12" t="s">
        <v>403</v>
      </c>
      <c r="B12" t="s">
        <v>307</v>
      </c>
      <c r="C12" t="s">
        <v>727</v>
      </c>
      <c r="D12" s="3"/>
      <c r="E12" s="3"/>
      <c r="F12" s="3"/>
      <c r="G12" s="3"/>
      <c r="H12" s="3"/>
      <c r="I12" s="3"/>
      <c r="J12" s="3"/>
      <c r="K12" s="3">
        <v>5</v>
      </c>
      <c r="L12" s="3"/>
      <c r="M12" s="3">
        <v>5</v>
      </c>
    </row>
    <row r="13" spans="1:13" x14ac:dyDescent="0.3">
      <c r="A13" t="s">
        <v>217</v>
      </c>
      <c r="B13" t="s">
        <v>218</v>
      </c>
      <c r="C13" t="s">
        <v>219</v>
      </c>
      <c r="D13" s="3"/>
      <c r="E13" s="3">
        <v>2</v>
      </c>
      <c r="F13" s="3"/>
      <c r="G13" s="3"/>
      <c r="H13" s="3"/>
      <c r="I13" s="3">
        <v>3</v>
      </c>
      <c r="J13" s="3"/>
      <c r="K13" s="3"/>
      <c r="L13" s="3"/>
      <c r="M13" s="3">
        <v>5</v>
      </c>
    </row>
    <row r="14" spans="1:13" x14ac:dyDescent="0.3">
      <c r="A14" t="s">
        <v>211</v>
      </c>
      <c r="B14" t="s">
        <v>212</v>
      </c>
      <c r="C14" t="s">
        <v>213</v>
      </c>
      <c r="D14" s="3"/>
      <c r="E14" s="3">
        <v>4</v>
      </c>
      <c r="F14" s="3"/>
      <c r="G14" s="3"/>
      <c r="H14" s="3"/>
      <c r="I14" s="3"/>
      <c r="J14" s="3"/>
      <c r="K14" s="3"/>
      <c r="L14" s="3"/>
      <c r="M14" s="3">
        <v>4</v>
      </c>
    </row>
    <row r="15" spans="1:13" x14ac:dyDescent="0.3">
      <c r="A15" t="s">
        <v>595</v>
      </c>
      <c r="B15" t="s">
        <v>596</v>
      </c>
      <c r="C15" t="s">
        <v>597</v>
      </c>
      <c r="D15" s="3"/>
      <c r="E15" s="3"/>
      <c r="F15" s="3"/>
      <c r="G15" s="3">
        <v>2</v>
      </c>
      <c r="H15" s="3"/>
      <c r="I15" s="3">
        <v>0</v>
      </c>
      <c r="J15" s="3"/>
      <c r="K15" s="3"/>
      <c r="L15" s="3"/>
      <c r="M15" s="3">
        <v>2</v>
      </c>
    </row>
    <row r="16" spans="1:13" x14ac:dyDescent="0.3">
      <c r="A16" t="s">
        <v>477</v>
      </c>
      <c r="B16" t="s">
        <v>470</v>
      </c>
      <c r="C16" t="s">
        <v>302</v>
      </c>
      <c r="D16" s="3"/>
      <c r="E16" s="3"/>
      <c r="F16" s="3">
        <v>2</v>
      </c>
      <c r="G16" s="3"/>
      <c r="H16" s="3"/>
      <c r="I16" s="3"/>
      <c r="J16" s="3"/>
      <c r="K16" s="3"/>
      <c r="L16" s="3"/>
      <c r="M16" s="3">
        <v>2</v>
      </c>
    </row>
    <row r="17" spans="1:13" x14ac:dyDescent="0.3">
      <c r="A17" t="s">
        <v>478</v>
      </c>
      <c r="B17" t="s">
        <v>479</v>
      </c>
      <c r="C17" t="s">
        <v>480</v>
      </c>
      <c r="D17" s="3"/>
      <c r="E17" s="3"/>
      <c r="F17" s="3">
        <v>0</v>
      </c>
      <c r="G17" s="3"/>
      <c r="H17" s="3"/>
      <c r="I17" s="3"/>
      <c r="J17" s="3"/>
      <c r="K17" s="3"/>
      <c r="L17" s="3"/>
      <c r="M17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6C95-AB47-40D4-8416-A8375C984FF0}">
  <dimension ref="A1:H13"/>
  <sheetViews>
    <sheetView tabSelected="1" workbookViewId="0">
      <selection activeCell="L10" sqref="L10"/>
    </sheetView>
  </sheetViews>
  <sheetFormatPr defaultRowHeight="14.4" x14ac:dyDescent="0.3"/>
  <sheetData>
    <row r="1" spans="1:8" x14ac:dyDescent="0.3">
      <c r="A1" s="1"/>
      <c r="B1" s="1" t="s">
        <v>415</v>
      </c>
      <c r="C1" s="1"/>
      <c r="D1" s="1"/>
      <c r="E1" s="1"/>
      <c r="F1" s="1"/>
      <c r="G1" s="1"/>
      <c r="H1" s="1"/>
    </row>
    <row r="2" spans="1:8" x14ac:dyDescent="0.3">
      <c r="A2" s="1" t="s">
        <v>404</v>
      </c>
      <c r="B2" s="1" t="s">
        <v>416</v>
      </c>
      <c r="C2" s="1" t="s">
        <v>417</v>
      </c>
      <c r="D2" s="1" t="s">
        <v>418</v>
      </c>
      <c r="E2" s="1" t="s">
        <v>419</v>
      </c>
      <c r="F2" s="1" t="s">
        <v>420</v>
      </c>
      <c r="G2" s="1" t="s">
        <v>421</v>
      </c>
      <c r="H2" s="1" t="s">
        <v>422</v>
      </c>
    </row>
    <row r="3" spans="1:8" x14ac:dyDescent="0.3">
      <c r="A3" t="s">
        <v>405</v>
      </c>
      <c r="B3">
        <v>10</v>
      </c>
      <c r="C3">
        <v>8</v>
      </c>
      <c r="D3">
        <v>6</v>
      </c>
      <c r="E3">
        <v>4</v>
      </c>
      <c r="F3">
        <v>3</v>
      </c>
      <c r="G3">
        <v>2</v>
      </c>
      <c r="H3">
        <v>1</v>
      </c>
    </row>
    <row r="4" spans="1:8" x14ac:dyDescent="0.3">
      <c r="A4" t="s">
        <v>406</v>
      </c>
      <c r="B4">
        <v>8</v>
      </c>
      <c r="C4">
        <v>6</v>
      </c>
      <c r="D4">
        <v>4</v>
      </c>
      <c r="E4">
        <v>3</v>
      </c>
      <c r="F4">
        <v>2</v>
      </c>
      <c r="G4">
        <v>1</v>
      </c>
    </row>
    <row r="5" spans="1:8" x14ac:dyDescent="0.3">
      <c r="A5" t="s">
        <v>407</v>
      </c>
      <c r="B5">
        <v>6</v>
      </c>
      <c r="C5">
        <v>4</v>
      </c>
      <c r="D5">
        <v>3</v>
      </c>
      <c r="E5">
        <v>2</v>
      </c>
      <c r="F5">
        <v>1</v>
      </c>
    </row>
    <row r="6" spans="1:8" x14ac:dyDescent="0.3">
      <c r="A6" t="s">
        <v>408</v>
      </c>
      <c r="B6">
        <v>4</v>
      </c>
      <c r="C6">
        <v>3</v>
      </c>
      <c r="D6">
        <v>2</v>
      </c>
      <c r="E6">
        <v>1</v>
      </c>
    </row>
    <row r="7" spans="1:8" x14ac:dyDescent="0.3">
      <c r="A7" t="s">
        <v>409</v>
      </c>
      <c r="B7">
        <v>3</v>
      </c>
      <c r="C7">
        <v>2</v>
      </c>
      <c r="D7">
        <v>1</v>
      </c>
    </row>
    <row r="8" spans="1:8" x14ac:dyDescent="0.3">
      <c r="A8" t="s">
        <v>410</v>
      </c>
      <c r="B8">
        <v>2</v>
      </c>
      <c r="C8">
        <v>1</v>
      </c>
    </row>
    <row r="9" spans="1:8" x14ac:dyDescent="0.3">
      <c r="A9" t="s">
        <v>411</v>
      </c>
      <c r="B9">
        <v>1</v>
      </c>
    </row>
    <row r="10" spans="1:8" x14ac:dyDescent="0.3">
      <c r="A10" t="s">
        <v>412</v>
      </c>
      <c r="B10">
        <v>1</v>
      </c>
    </row>
    <row r="11" spans="1:8" x14ac:dyDescent="0.3">
      <c r="A11" t="s">
        <v>413</v>
      </c>
      <c r="B11">
        <v>1</v>
      </c>
    </row>
    <row r="12" spans="1:8" x14ac:dyDescent="0.3">
      <c r="A12" t="s">
        <v>414</v>
      </c>
      <c r="B12">
        <v>1</v>
      </c>
    </row>
    <row r="13" spans="1:8" x14ac:dyDescent="0.3">
      <c r="A13" t="s">
        <v>602</v>
      </c>
    </row>
  </sheetData>
  <phoneticPr fontId="2" type="noConversion"/>
  <pageMargins left="0.7" right="0.7" top="0.75" bottom="0.75" header="0.3" footer="0.3"/>
  <pageSetup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97A6E-DA2B-42BA-961C-AC45EE7EC7CB}">
  <dimension ref="A1:M28"/>
  <sheetViews>
    <sheetView topLeftCell="B1" workbookViewId="0">
      <selection activeCell="H6" sqref="H6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.7773437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160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292</v>
      </c>
      <c r="B4" t="s">
        <v>558</v>
      </c>
      <c r="C4" t="s">
        <v>293</v>
      </c>
      <c r="D4" s="3"/>
      <c r="E4" s="3">
        <v>8</v>
      </c>
      <c r="F4" s="3">
        <v>10</v>
      </c>
      <c r="G4" s="3">
        <v>10</v>
      </c>
      <c r="H4" s="3"/>
      <c r="I4" s="3">
        <v>8</v>
      </c>
      <c r="J4" s="3">
        <v>12</v>
      </c>
      <c r="K4" s="3">
        <v>5</v>
      </c>
      <c r="L4" s="3"/>
      <c r="M4" s="3">
        <v>53</v>
      </c>
    </row>
    <row r="5" spans="1:13" x14ac:dyDescent="0.3">
      <c r="A5" t="s">
        <v>310</v>
      </c>
      <c r="B5" t="s">
        <v>311</v>
      </c>
      <c r="C5" t="s">
        <v>312</v>
      </c>
      <c r="D5" s="3"/>
      <c r="E5" s="3">
        <v>10</v>
      </c>
      <c r="F5" s="3">
        <v>6</v>
      </c>
      <c r="G5" s="3">
        <v>8</v>
      </c>
      <c r="H5" s="3"/>
      <c r="I5" s="3"/>
      <c r="J5" s="3">
        <v>8</v>
      </c>
      <c r="K5" s="3"/>
      <c r="L5" s="3"/>
      <c r="M5" s="3">
        <v>32</v>
      </c>
    </row>
    <row r="6" spans="1:13" x14ac:dyDescent="0.3">
      <c r="A6" t="s">
        <v>327</v>
      </c>
      <c r="B6" t="s">
        <v>255</v>
      </c>
      <c r="C6" t="s">
        <v>328</v>
      </c>
      <c r="D6" s="3"/>
      <c r="E6" s="3">
        <v>1</v>
      </c>
      <c r="F6" s="3">
        <v>8</v>
      </c>
      <c r="G6" s="3">
        <v>4</v>
      </c>
      <c r="H6" s="3"/>
      <c r="I6" s="3">
        <v>6</v>
      </c>
      <c r="J6" s="3">
        <v>6</v>
      </c>
      <c r="K6" s="3">
        <v>5</v>
      </c>
      <c r="L6" s="3"/>
      <c r="M6" s="3">
        <v>30</v>
      </c>
    </row>
    <row r="7" spans="1:13" x14ac:dyDescent="0.3">
      <c r="A7" t="s">
        <v>329</v>
      </c>
      <c r="B7" t="s">
        <v>78</v>
      </c>
      <c r="C7" t="s">
        <v>330</v>
      </c>
      <c r="D7" s="3"/>
      <c r="E7" s="3">
        <v>6</v>
      </c>
      <c r="F7" s="3"/>
      <c r="G7" s="3">
        <v>6</v>
      </c>
      <c r="H7" s="3"/>
      <c r="I7" s="3">
        <v>0</v>
      </c>
      <c r="J7" s="3"/>
      <c r="K7" s="3">
        <v>5</v>
      </c>
      <c r="L7" s="3"/>
      <c r="M7" s="3">
        <v>17</v>
      </c>
    </row>
    <row r="8" spans="1:13" x14ac:dyDescent="0.3">
      <c r="A8" t="s">
        <v>331</v>
      </c>
      <c r="B8" t="s">
        <v>332</v>
      </c>
      <c r="C8" t="s">
        <v>227</v>
      </c>
      <c r="D8" s="3"/>
      <c r="E8" s="3">
        <v>4</v>
      </c>
      <c r="F8" s="3"/>
      <c r="G8" s="3"/>
      <c r="H8" s="3"/>
      <c r="I8" s="3">
        <v>3</v>
      </c>
      <c r="J8" s="3"/>
      <c r="K8" s="3">
        <v>5</v>
      </c>
      <c r="L8" s="3">
        <v>2</v>
      </c>
      <c r="M8" s="3">
        <v>14</v>
      </c>
    </row>
    <row r="9" spans="1:13" x14ac:dyDescent="0.3">
      <c r="A9" t="s">
        <v>125</v>
      </c>
      <c r="B9" t="s">
        <v>127</v>
      </c>
      <c r="C9" t="s">
        <v>113</v>
      </c>
      <c r="D9" s="3">
        <v>3</v>
      </c>
      <c r="E9" s="3"/>
      <c r="F9" s="3">
        <v>2</v>
      </c>
      <c r="G9" s="3"/>
      <c r="H9" s="3">
        <v>4</v>
      </c>
      <c r="I9" s="3"/>
      <c r="J9" s="3">
        <v>2</v>
      </c>
      <c r="K9" s="3"/>
      <c r="L9" s="3"/>
      <c r="M9" s="3">
        <v>11</v>
      </c>
    </row>
    <row r="10" spans="1:13" x14ac:dyDescent="0.3">
      <c r="A10" t="s">
        <v>223</v>
      </c>
      <c r="B10" t="s">
        <v>224</v>
      </c>
      <c r="C10" t="s">
        <v>225</v>
      </c>
      <c r="D10" s="3"/>
      <c r="E10" s="3">
        <v>1</v>
      </c>
      <c r="F10" s="3"/>
      <c r="G10" s="3">
        <v>1</v>
      </c>
      <c r="H10" s="3"/>
      <c r="I10" s="3"/>
      <c r="J10" s="3"/>
      <c r="K10" s="3">
        <v>5</v>
      </c>
      <c r="L10" s="3"/>
      <c r="M10" s="3">
        <v>7</v>
      </c>
    </row>
    <row r="11" spans="1:13" x14ac:dyDescent="0.3">
      <c r="A11" t="s">
        <v>120</v>
      </c>
      <c r="B11" t="s">
        <v>121</v>
      </c>
      <c r="C11" t="s">
        <v>122</v>
      </c>
      <c r="D11" s="3">
        <v>4</v>
      </c>
      <c r="E11" s="3"/>
      <c r="F11" s="3">
        <v>0</v>
      </c>
      <c r="G11" s="3"/>
      <c r="H11" s="3">
        <v>1</v>
      </c>
      <c r="I11" s="3"/>
      <c r="J11" s="3"/>
      <c r="K11" s="3"/>
      <c r="L11" s="3"/>
      <c r="M11" s="3">
        <v>5</v>
      </c>
    </row>
    <row r="12" spans="1:13" x14ac:dyDescent="0.3">
      <c r="A12" t="s">
        <v>403</v>
      </c>
      <c r="B12" t="s">
        <v>704</v>
      </c>
      <c r="C12" t="s">
        <v>705</v>
      </c>
      <c r="D12" s="3"/>
      <c r="E12" s="3"/>
      <c r="F12" s="3"/>
      <c r="G12" s="3"/>
      <c r="H12" s="3"/>
      <c r="I12" s="3"/>
      <c r="J12" s="3"/>
      <c r="K12" s="3">
        <v>5</v>
      </c>
      <c r="L12" s="3"/>
      <c r="M12" s="3">
        <v>5</v>
      </c>
    </row>
    <row r="13" spans="1:13" x14ac:dyDescent="0.3">
      <c r="A13" t="s">
        <v>111</v>
      </c>
      <c r="B13" t="s">
        <v>112</v>
      </c>
      <c r="C13" t="s">
        <v>113</v>
      </c>
      <c r="D13" s="3">
        <v>2</v>
      </c>
      <c r="E13" s="3"/>
      <c r="F13" s="3"/>
      <c r="G13" s="3"/>
      <c r="H13" s="3">
        <v>3</v>
      </c>
      <c r="I13" s="3"/>
      <c r="J13" s="3"/>
      <c r="K13" s="3"/>
      <c r="L13" s="3"/>
      <c r="M13" s="3">
        <v>5</v>
      </c>
    </row>
    <row r="14" spans="1:13" x14ac:dyDescent="0.3">
      <c r="A14" t="s">
        <v>561</v>
      </c>
      <c r="B14" t="s">
        <v>496</v>
      </c>
      <c r="C14" t="s">
        <v>227</v>
      </c>
      <c r="D14" s="3"/>
      <c r="E14" s="3"/>
      <c r="F14" s="3"/>
      <c r="G14" s="3">
        <v>2</v>
      </c>
      <c r="H14" s="3"/>
      <c r="I14" s="3">
        <v>2</v>
      </c>
      <c r="J14" s="3"/>
      <c r="K14" s="3"/>
      <c r="L14" s="3"/>
      <c r="M14" s="3">
        <v>4</v>
      </c>
    </row>
    <row r="15" spans="1:13" x14ac:dyDescent="0.3">
      <c r="A15" t="s">
        <v>333</v>
      </c>
      <c r="B15" t="s">
        <v>334</v>
      </c>
      <c r="C15" t="s">
        <v>148</v>
      </c>
      <c r="D15" s="3"/>
      <c r="E15" s="3">
        <v>3</v>
      </c>
      <c r="F15" s="3">
        <v>1</v>
      </c>
      <c r="G15" s="3"/>
      <c r="H15" s="3"/>
      <c r="I15" s="3"/>
      <c r="J15" s="3"/>
      <c r="K15" s="3"/>
      <c r="L15" s="3"/>
      <c r="M15" s="3">
        <v>4</v>
      </c>
    </row>
    <row r="16" spans="1:13" x14ac:dyDescent="0.3">
      <c r="A16" t="s">
        <v>220</v>
      </c>
      <c r="B16" t="s">
        <v>221</v>
      </c>
      <c r="C16" t="s">
        <v>222</v>
      </c>
      <c r="D16" s="3"/>
      <c r="E16" s="3"/>
      <c r="F16" s="3"/>
      <c r="G16" s="3"/>
      <c r="H16" s="3"/>
      <c r="I16" s="3"/>
      <c r="J16" s="3">
        <v>4</v>
      </c>
      <c r="K16" s="3"/>
      <c r="L16" s="3"/>
      <c r="M16" s="3">
        <v>4</v>
      </c>
    </row>
    <row r="17" spans="1:13" x14ac:dyDescent="0.3">
      <c r="A17" t="s">
        <v>682</v>
      </c>
      <c r="B17" t="s">
        <v>87</v>
      </c>
      <c r="C17" t="s">
        <v>683</v>
      </c>
      <c r="D17" s="3"/>
      <c r="E17" s="3"/>
      <c r="F17" s="3"/>
      <c r="G17" s="3"/>
      <c r="H17" s="3"/>
      <c r="I17" s="3">
        <v>4</v>
      </c>
      <c r="J17" s="3"/>
      <c r="K17" s="3"/>
      <c r="L17" s="3"/>
      <c r="M17" s="3">
        <v>4</v>
      </c>
    </row>
    <row r="18" spans="1:13" x14ac:dyDescent="0.3">
      <c r="A18" t="s">
        <v>516</v>
      </c>
      <c r="B18" t="s">
        <v>517</v>
      </c>
      <c r="C18" t="s">
        <v>518</v>
      </c>
      <c r="D18" s="3"/>
      <c r="E18" s="3"/>
      <c r="F18" s="3">
        <v>4</v>
      </c>
      <c r="G18" s="3"/>
      <c r="H18" s="3"/>
      <c r="I18" s="3"/>
      <c r="J18" s="3"/>
      <c r="K18" s="3"/>
      <c r="L18" s="3"/>
      <c r="M18" s="3">
        <v>4</v>
      </c>
    </row>
    <row r="19" spans="1:13" x14ac:dyDescent="0.3">
      <c r="A19" t="s">
        <v>519</v>
      </c>
      <c r="B19" t="s">
        <v>520</v>
      </c>
      <c r="C19" t="s">
        <v>521</v>
      </c>
      <c r="D19" s="3"/>
      <c r="E19" s="3"/>
      <c r="F19" s="3">
        <v>3</v>
      </c>
      <c r="G19" s="3"/>
      <c r="H19" s="3"/>
      <c r="I19" s="3"/>
      <c r="J19" s="3"/>
      <c r="K19" s="3"/>
      <c r="L19" s="3"/>
      <c r="M19" s="3">
        <v>3</v>
      </c>
    </row>
    <row r="20" spans="1:13" x14ac:dyDescent="0.3">
      <c r="A20" t="s">
        <v>559</v>
      </c>
      <c r="B20" t="s">
        <v>485</v>
      </c>
      <c r="C20" t="s">
        <v>560</v>
      </c>
      <c r="D20" s="3"/>
      <c r="E20" s="3"/>
      <c r="F20" s="3"/>
      <c r="G20" s="3">
        <v>3</v>
      </c>
      <c r="H20" s="3"/>
      <c r="I20" s="3"/>
      <c r="J20" s="3"/>
      <c r="K20" s="3"/>
      <c r="L20" s="3"/>
      <c r="M20" s="3">
        <v>3</v>
      </c>
    </row>
    <row r="21" spans="1:13" x14ac:dyDescent="0.3">
      <c r="A21" t="s">
        <v>522</v>
      </c>
      <c r="B21" t="s">
        <v>218</v>
      </c>
      <c r="C21" t="s">
        <v>337</v>
      </c>
      <c r="D21" s="3"/>
      <c r="E21" s="3">
        <v>1</v>
      </c>
      <c r="F21" s="3">
        <v>1</v>
      </c>
      <c r="G21" s="3"/>
      <c r="H21" s="3"/>
      <c r="I21" s="3"/>
      <c r="J21" s="3"/>
      <c r="K21" s="3"/>
      <c r="L21" s="3"/>
      <c r="M21" s="3">
        <v>2</v>
      </c>
    </row>
    <row r="22" spans="1:13" x14ac:dyDescent="0.3">
      <c r="A22" t="s">
        <v>612</v>
      </c>
      <c r="B22" t="s">
        <v>129</v>
      </c>
      <c r="C22" t="s">
        <v>66</v>
      </c>
      <c r="D22" s="3"/>
      <c r="E22" s="3"/>
      <c r="F22" s="3"/>
      <c r="G22" s="3"/>
      <c r="H22" s="3">
        <v>2</v>
      </c>
      <c r="I22" s="3"/>
      <c r="J22" s="3"/>
      <c r="K22" s="3"/>
      <c r="L22" s="3"/>
      <c r="M22" s="3">
        <v>2</v>
      </c>
    </row>
    <row r="23" spans="1:13" x14ac:dyDescent="0.3">
      <c r="A23" t="s">
        <v>335</v>
      </c>
      <c r="B23" t="s">
        <v>65</v>
      </c>
      <c r="C23" t="s">
        <v>336</v>
      </c>
      <c r="D23" s="3"/>
      <c r="E23" s="3">
        <v>2</v>
      </c>
      <c r="F23" s="3"/>
      <c r="G23" s="3"/>
      <c r="H23" s="3"/>
      <c r="I23" s="3"/>
      <c r="J23" s="3"/>
      <c r="K23" s="3"/>
      <c r="L23" s="3"/>
      <c r="M23" s="3">
        <v>2</v>
      </c>
    </row>
    <row r="24" spans="1:13" x14ac:dyDescent="0.3">
      <c r="A24" t="s">
        <v>137</v>
      </c>
      <c r="B24" t="s">
        <v>129</v>
      </c>
      <c r="C24" t="s">
        <v>138</v>
      </c>
      <c r="D24" s="3">
        <v>1</v>
      </c>
      <c r="E24" s="3"/>
      <c r="F24" s="3"/>
      <c r="G24" s="3"/>
      <c r="H24" s="3"/>
      <c r="I24" s="3"/>
      <c r="J24" s="3"/>
      <c r="K24" s="3"/>
      <c r="L24" s="3"/>
      <c r="M24" s="3">
        <v>1</v>
      </c>
    </row>
    <row r="25" spans="1:13" x14ac:dyDescent="0.3">
      <c r="A25" t="s">
        <v>523</v>
      </c>
      <c r="B25" t="s">
        <v>498</v>
      </c>
      <c r="C25" t="s">
        <v>524</v>
      </c>
      <c r="D25" s="3"/>
      <c r="E25" s="3"/>
      <c r="F25" s="3">
        <v>1</v>
      </c>
      <c r="G25" s="3"/>
      <c r="H25" s="3"/>
      <c r="I25" s="3"/>
      <c r="J25" s="3"/>
      <c r="K25" s="3"/>
      <c r="L25" s="3"/>
      <c r="M25" s="3">
        <v>1</v>
      </c>
    </row>
    <row r="26" spans="1:13" x14ac:dyDescent="0.3">
      <c r="A26" t="s">
        <v>742</v>
      </c>
      <c r="B26" t="s">
        <v>743</v>
      </c>
      <c r="C26" t="s">
        <v>744</v>
      </c>
      <c r="D26" s="3"/>
      <c r="E26" s="3"/>
      <c r="F26" s="3"/>
      <c r="G26" s="3"/>
      <c r="H26" s="3"/>
      <c r="I26" s="3"/>
      <c r="J26" s="3"/>
      <c r="K26" s="3"/>
      <c r="L26" s="3">
        <v>0</v>
      </c>
      <c r="M26" s="3">
        <v>0</v>
      </c>
    </row>
    <row r="27" spans="1:13" x14ac:dyDescent="0.3">
      <c r="A27" t="s">
        <v>562</v>
      </c>
      <c r="B27" t="s">
        <v>558</v>
      </c>
      <c r="C27" t="s">
        <v>563</v>
      </c>
      <c r="D27" s="3"/>
      <c r="E27" s="3"/>
      <c r="F27" s="3"/>
      <c r="G27" s="3">
        <v>0</v>
      </c>
      <c r="H27" s="3"/>
      <c r="I27" s="3"/>
      <c r="J27" s="3"/>
      <c r="K27" s="3"/>
      <c r="L27" s="3"/>
      <c r="M27" s="3">
        <v>0</v>
      </c>
    </row>
    <row r="28" spans="1:13" x14ac:dyDescent="0.3">
      <c r="A28" t="s">
        <v>525</v>
      </c>
      <c r="B28" t="s">
        <v>526</v>
      </c>
      <c r="C28" t="s">
        <v>527</v>
      </c>
      <c r="D28" s="3"/>
      <c r="E28" s="3"/>
      <c r="F28" s="3">
        <v>0</v>
      </c>
      <c r="G28" s="3"/>
      <c r="H28" s="3"/>
      <c r="I28" s="3"/>
      <c r="J28" s="3"/>
      <c r="K28" s="3"/>
      <c r="L28" s="3"/>
      <c r="M28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4454-4D7B-4F95-A5F5-62F5610E15FA}">
  <dimension ref="A1:M20"/>
  <sheetViews>
    <sheetView topLeftCell="B1" workbookViewId="0">
      <selection activeCell="J9" sqref="J9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3.3320312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154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57</v>
      </c>
      <c r="B4" t="s">
        <v>58</v>
      </c>
      <c r="C4" t="s">
        <v>59</v>
      </c>
      <c r="D4" s="3">
        <v>1</v>
      </c>
      <c r="E4" s="3">
        <v>10</v>
      </c>
      <c r="F4" s="3">
        <v>10</v>
      </c>
      <c r="G4" s="3">
        <v>6</v>
      </c>
      <c r="H4" s="3"/>
      <c r="I4" s="3"/>
      <c r="J4" s="3">
        <v>20</v>
      </c>
      <c r="K4" s="3">
        <v>5</v>
      </c>
      <c r="L4" s="3"/>
      <c r="M4" s="3">
        <v>52</v>
      </c>
    </row>
    <row r="5" spans="1:13" x14ac:dyDescent="0.3">
      <c r="A5" t="s">
        <v>60</v>
      </c>
      <c r="B5" t="s">
        <v>62</v>
      </c>
      <c r="C5" t="s">
        <v>63</v>
      </c>
      <c r="D5" s="3">
        <v>4</v>
      </c>
      <c r="E5" s="3">
        <v>8</v>
      </c>
      <c r="F5" s="3">
        <v>4</v>
      </c>
      <c r="G5" s="3">
        <v>3</v>
      </c>
      <c r="H5" s="3">
        <v>2</v>
      </c>
      <c r="I5" s="3"/>
      <c r="J5" s="3">
        <v>12</v>
      </c>
      <c r="K5" s="3"/>
      <c r="L5" s="3"/>
      <c r="M5" s="3">
        <v>33</v>
      </c>
    </row>
    <row r="6" spans="1:13" x14ac:dyDescent="0.3">
      <c r="A6" t="s">
        <v>199</v>
      </c>
      <c r="B6" t="s">
        <v>200</v>
      </c>
      <c r="C6" t="s">
        <v>201</v>
      </c>
      <c r="D6" s="3"/>
      <c r="E6" s="3">
        <v>6</v>
      </c>
      <c r="F6" s="3">
        <v>8</v>
      </c>
      <c r="G6" s="3">
        <v>2</v>
      </c>
      <c r="H6" s="3"/>
      <c r="I6" s="3">
        <v>0</v>
      </c>
      <c r="J6" s="3">
        <v>16</v>
      </c>
      <c r="K6" s="3"/>
      <c r="L6" s="3"/>
      <c r="M6" s="3">
        <v>32</v>
      </c>
    </row>
    <row r="7" spans="1:13" x14ac:dyDescent="0.3">
      <c r="A7" t="s">
        <v>67</v>
      </c>
      <c r="B7" t="s">
        <v>68</v>
      </c>
      <c r="C7" t="s">
        <v>69</v>
      </c>
      <c r="D7" s="3">
        <v>2</v>
      </c>
      <c r="E7" s="3">
        <v>3</v>
      </c>
      <c r="F7" s="3">
        <v>6</v>
      </c>
      <c r="G7" s="3"/>
      <c r="H7" s="3"/>
      <c r="I7" s="3"/>
      <c r="J7" s="3">
        <v>8</v>
      </c>
      <c r="K7" s="3"/>
      <c r="L7" s="3"/>
      <c r="M7" s="3">
        <v>19</v>
      </c>
    </row>
    <row r="8" spans="1:13" x14ac:dyDescent="0.3">
      <c r="A8" t="s">
        <v>202</v>
      </c>
      <c r="B8" t="s">
        <v>23</v>
      </c>
      <c r="C8" t="s">
        <v>203</v>
      </c>
      <c r="D8" s="3"/>
      <c r="E8" s="3">
        <v>4</v>
      </c>
      <c r="F8" s="3">
        <v>3</v>
      </c>
      <c r="G8" s="3">
        <v>4</v>
      </c>
      <c r="H8" s="3"/>
      <c r="I8" s="3">
        <v>3</v>
      </c>
      <c r="J8" s="3">
        <v>4</v>
      </c>
      <c r="K8" s="3"/>
      <c r="L8" s="3"/>
      <c r="M8" s="3">
        <v>18</v>
      </c>
    </row>
    <row r="9" spans="1:13" x14ac:dyDescent="0.3">
      <c r="A9" t="s">
        <v>204</v>
      </c>
      <c r="B9" t="s">
        <v>48</v>
      </c>
      <c r="C9" t="s">
        <v>203</v>
      </c>
      <c r="D9" s="3"/>
      <c r="E9" s="3">
        <v>2</v>
      </c>
      <c r="F9" s="3">
        <v>2</v>
      </c>
      <c r="G9" s="3">
        <v>1</v>
      </c>
      <c r="H9" s="3"/>
      <c r="I9" s="3">
        <v>4</v>
      </c>
      <c r="J9" s="3">
        <v>2</v>
      </c>
      <c r="K9" s="3"/>
      <c r="L9" s="3"/>
      <c r="M9" s="3">
        <v>11</v>
      </c>
    </row>
    <row r="10" spans="1:13" x14ac:dyDescent="0.3">
      <c r="A10" t="s">
        <v>453</v>
      </c>
      <c r="B10" t="s">
        <v>238</v>
      </c>
      <c r="C10" t="s">
        <v>454</v>
      </c>
      <c r="D10" s="3"/>
      <c r="E10" s="3"/>
      <c r="F10" s="3"/>
      <c r="G10" s="3"/>
      <c r="H10" s="3"/>
      <c r="I10" s="3"/>
      <c r="J10" s="3">
        <v>6</v>
      </c>
      <c r="K10" s="3"/>
      <c r="L10" s="3"/>
      <c r="M10" s="3">
        <v>6</v>
      </c>
    </row>
    <row r="11" spans="1:13" x14ac:dyDescent="0.3">
      <c r="A11" t="s">
        <v>475</v>
      </c>
      <c r="B11" t="s">
        <v>476</v>
      </c>
      <c r="C11" t="s">
        <v>207</v>
      </c>
      <c r="D11" s="3"/>
      <c r="E11" s="3"/>
      <c r="F11" s="3">
        <v>1</v>
      </c>
      <c r="G11" s="3"/>
      <c r="H11" s="3"/>
      <c r="I11" s="3"/>
      <c r="J11" s="3">
        <v>2</v>
      </c>
      <c r="K11" s="3"/>
      <c r="L11" s="3"/>
      <c r="M11" s="3">
        <v>3</v>
      </c>
    </row>
    <row r="12" spans="1:13" x14ac:dyDescent="0.3">
      <c r="A12" t="s">
        <v>64</v>
      </c>
      <c r="B12" t="s">
        <v>65</v>
      </c>
      <c r="C12" t="s">
        <v>66</v>
      </c>
      <c r="D12" s="3">
        <v>3</v>
      </c>
      <c r="E12" s="3"/>
      <c r="F12" s="3"/>
      <c r="G12" s="3"/>
      <c r="H12" s="3"/>
      <c r="I12" s="3"/>
      <c r="J12" s="3"/>
      <c r="K12" s="3"/>
      <c r="L12" s="3"/>
      <c r="M12" s="3">
        <v>3</v>
      </c>
    </row>
    <row r="13" spans="1:13" x14ac:dyDescent="0.3">
      <c r="A13" t="s">
        <v>658</v>
      </c>
      <c r="B13" t="s">
        <v>304</v>
      </c>
      <c r="C13" t="s">
        <v>659</v>
      </c>
      <c r="D13" s="3"/>
      <c r="E13" s="3"/>
      <c r="F13" s="3"/>
      <c r="G13" s="3"/>
      <c r="H13" s="3"/>
      <c r="I13" s="3">
        <v>2</v>
      </c>
      <c r="J13" s="3"/>
      <c r="K13" s="3"/>
      <c r="L13" s="3"/>
      <c r="M13" s="3">
        <v>2</v>
      </c>
    </row>
    <row r="14" spans="1:13" x14ac:dyDescent="0.3">
      <c r="A14" t="s">
        <v>696</v>
      </c>
      <c r="B14" t="s">
        <v>48</v>
      </c>
      <c r="C14" t="s">
        <v>697</v>
      </c>
      <c r="D14" s="3"/>
      <c r="E14" s="3"/>
      <c r="F14" s="3"/>
      <c r="G14" s="3"/>
      <c r="H14" s="3"/>
      <c r="I14" s="3"/>
      <c r="J14" s="3">
        <v>2</v>
      </c>
      <c r="K14" s="3"/>
      <c r="L14" s="3"/>
      <c r="M14" s="3">
        <v>2</v>
      </c>
    </row>
    <row r="15" spans="1:13" x14ac:dyDescent="0.3">
      <c r="A15" t="s">
        <v>700</v>
      </c>
      <c r="B15" t="s">
        <v>701</v>
      </c>
      <c r="C15" t="s">
        <v>702</v>
      </c>
      <c r="D15" s="3"/>
      <c r="E15" s="3"/>
      <c r="F15" s="3"/>
      <c r="G15" s="3"/>
      <c r="H15" s="3"/>
      <c r="I15" s="3"/>
      <c r="J15" s="3">
        <v>2</v>
      </c>
      <c r="K15" s="3"/>
      <c r="L15" s="3"/>
      <c r="M15" s="3">
        <v>2</v>
      </c>
    </row>
    <row r="16" spans="1:13" x14ac:dyDescent="0.3">
      <c r="A16" t="s">
        <v>698</v>
      </c>
      <c r="B16" t="s">
        <v>546</v>
      </c>
      <c r="C16" t="s">
        <v>699</v>
      </c>
      <c r="D16" s="3"/>
      <c r="E16" s="3"/>
      <c r="F16" s="3"/>
      <c r="G16" s="3"/>
      <c r="H16" s="3"/>
      <c r="I16" s="3"/>
      <c r="J16" s="3">
        <v>2</v>
      </c>
      <c r="K16" s="3"/>
      <c r="L16" s="3"/>
      <c r="M16" s="3">
        <v>2</v>
      </c>
    </row>
    <row r="17" spans="1:13" x14ac:dyDescent="0.3">
      <c r="A17" t="s">
        <v>50</v>
      </c>
      <c r="B17" t="s">
        <v>52</v>
      </c>
      <c r="C17" t="s">
        <v>53</v>
      </c>
      <c r="D17" s="3"/>
      <c r="E17" s="3"/>
      <c r="F17" s="3"/>
      <c r="G17" s="3"/>
      <c r="H17" s="3">
        <v>1</v>
      </c>
      <c r="I17" s="3"/>
      <c r="J17" s="3"/>
      <c r="K17" s="3"/>
      <c r="L17" s="3"/>
      <c r="M17" s="3">
        <v>1</v>
      </c>
    </row>
    <row r="18" spans="1:13" x14ac:dyDescent="0.3">
      <c r="A18" t="s">
        <v>220</v>
      </c>
      <c r="B18" t="s">
        <v>221</v>
      </c>
      <c r="C18" t="s">
        <v>222</v>
      </c>
      <c r="D18" s="3"/>
      <c r="E18" s="3"/>
      <c r="F18" s="3">
        <v>1</v>
      </c>
      <c r="G18" s="3"/>
      <c r="H18" s="3"/>
      <c r="I18" s="3"/>
      <c r="J18" s="3"/>
      <c r="K18" s="3"/>
      <c r="L18" s="3"/>
      <c r="M18" s="3">
        <v>1</v>
      </c>
    </row>
    <row r="19" spans="1:13" x14ac:dyDescent="0.3">
      <c r="A19" t="s">
        <v>472</v>
      </c>
      <c r="B19" t="s">
        <v>473</v>
      </c>
      <c r="C19" t="s">
        <v>474</v>
      </c>
      <c r="D19" s="3"/>
      <c r="E19" s="3"/>
      <c r="F19" s="3">
        <v>1</v>
      </c>
      <c r="G19" s="3"/>
      <c r="H19" s="3"/>
      <c r="I19" s="3"/>
      <c r="J19" s="3"/>
      <c r="K19" s="3"/>
      <c r="L19" s="3"/>
      <c r="M19" s="3">
        <v>1</v>
      </c>
    </row>
    <row r="20" spans="1:13" x14ac:dyDescent="0.3">
      <c r="A20" t="s">
        <v>205</v>
      </c>
      <c r="B20" t="s">
        <v>206</v>
      </c>
      <c r="C20" t="s">
        <v>207</v>
      </c>
      <c r="D20" s="3"/>
      <c r="E20" s="3">
        <v>1</v>
      </c>
      <c r="F20" s="3"/>
      <c r="G20" s="3"/>
      <c r="H20" s="3"/>
      <c r="I20" s="3"/>
      <c r="J20" s="3"/>
      <c r="K20" s="3"/>
      <c r="L20" s="3"/>
      <c r="M20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8176-6422-4D9D-BD67-9CCD8F34F934}">
  <dimension ref="A1:M26"/>
  <sheetViews>
    <sheetView topLeftCell="B1" workbookViewId="0">
      <selection activeCell="L7" sqref="L7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430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499</v>
      </c>
      <c r="B4" t="s">
        <v>500</v>
      </c>
      <c r="C4" t="s">
        <v>362</v>
      </c>
      <c r="D4" s="3"/>
      <c r="E4" s="3"/>
      <c r="F4" s="3">
        <v>10</v>
      </c>
      <c r="G4" s="3"/>
      <c r="H4" s="3"/>
      <c r="I4" s="3"/>
      <c r="J4" s="3">
        <v>20</v>
      </c>
      <c r="K4" s="3"/>
      <c r="L4" s="3"/>
      <c r="M4" s="3">
        <v>30</v>
      </c>
    </row>
    <row r="5" spans="1:13" x14ac:dyDescent="0.3">
      <c r="A5" t="s">
        <v>283</v>
      </c>
      <c r="B5" t="s">
        <v>112</v>
      </c>
      <c r="C5" t="s">
        <v>284</v>
      </c>
      <c r="D5" s="3"/>
      <c r="E5" s="3">
        <v>10</v>
      </c>
      <c r="F5" s="3">
        <v>2</v>
      </c>
      <c r="G5" s="3"/>
      <c r="H5" s="3"/>
      <c r="I5" s="3"/>
      <c r="J5" s="3">
        <v>12</v>
      </c>
      <c r="K5" s="3"/>
      <c r="L5" s="3"/>
      <c r="M5" s="3">
        <v>24</v>
      </c>
    </row>
    <row r="6" spans="1:13" x14ac:dyDescent="0.3">
      <c r="A6" t="s">
        <v>306</v>
      </c>
      <c r="B6" t="s">
        <v>307</v>
      </c>
      <c r="C6" t="s">
        <v>308</v>
      </c>
      <c r="D6" s="3"/>
      <c r="E6" s="3">
        <v>1</v>
      </c>
      <c r="F6" s="3">
        <v>3</v>
      </c>
      <c r="G6" s="3"/>
      <c r="H6" s="3"/>
      <c r="I6" s="3"/>
      <c r="J6" s="3">
        <v>16</v>
      </c>
      <c r="K6" s="3"/>
      <c r="L6" s="3"/>
      <c r="M6" s="3">
        <v>20</v>
      </c>
    </row>
    <row r="7" spans="1:13" x14ac:dyDescent="0.3">
      <c r="A7" t="s">
        <v>285</v>
      </c>
      <c r="B7" t="s">
        <v>401</v>
      </c>
      <c r="C7" t="s">
        <v>402</v>
      </c>
      <c r="D7" s="3"/>
      <c r="E7" s="3">
        <v>8</v>
      </c>
      <c r="F7" s="3">
        <v>6</v>
      </c>
      <c r="G7" s="3"/>
      <c r="H7" s="3"/>
      <c r="I7" s="3"/>
      <c r="J7" s="3"/>
      <c r="K7" s="3"/>
      <c r="L7" s="3"/>
      <c r="M7" s="3">
        <v>14</v>
      </c>
    </row>
    <row r="8" spans="1:13" x14ac:dyDescent="0.3">
      <c r="A8" t="s">
        <v>120</v>
      </c>
      <c r="B8" t="s">
        <v>121</v>
      </c>
      <c r="C8" t="s">
        <v>122</v>
      </c>
      <c r="D8" s="3">
        <v>1</v>
      </c>
      <c r="E8" s="3">
        <v>1</v>
      </c>
      <c r="F8" s="3">
        <v>0</v>
      </c>
      <c r="G8" s="3"/>
      <c r="H8" s="3">
        <v>1</v>
      </c>
      <c r="I8" s="3"/>
      <c r="J8" s="3">
        <v>8</v>
      </c>
      <c r="K8" s="3"/>
      <c r="L8" s="3"/>
      <c r="M8" s="3">
        <v>11</v>
      </c>
    </row>
    <row r="9" spans="1:13" x14ac:dyDescent="0.3">
      <c r="A9" t="s">
        <v>764</v>
      </c>
      <c r="B9" t="s">
        <v>136</v>
      </c>
      <c r="C9" t="s">
        <v>343</v>
      </c>
      <c r="D9" s="3"/>
      <c r="E9" s="3"/>
      <c r="F9" s="3">
        <v>1</v>
      </c>
      <c r="G9" s="3">
        <v>1</v>
      </c>
      <c r="H9" s="3"/>
      <c r="I9" s="3"/>
      <c r="J9" s="3">
        <v>2</v>
      </c>
      <c r="K9" s="3">
        <v>5</v>
      </c>
      <c r="L9" s="3">
        <v>1</v>
      </c>
      <c r="M9" s="3">
        <v>10</v>
      </c>
    </row>
    <row r="10" spans="1:13" x14ac:dyDescent="0.3">
      <c r="A10" t="s">
        <v>286</v>
      </c>
      <c r="B10" t="s">
        <v>116</v>
      </c>
      <c r="C10" t="s">
        <v>178</v>
      </c>
      <c r="D10" s="3"/>
      <c r="E10" s="3">
        <v>6</v>
      </c>
      <c r="F10" s="3">
        <v>4</v>
      </c>
      <c r="G10" s="3"/>
      <c r="H10" s="3"/>
      <c r="I10" s="3"/>
      <c r="J10" s="3"/>
      <c r="K10" s="3"/>
      <c r="L10" s="3"/>
      <c r="M10" s="3">
        <v>10</v>
      </c>
    </row>
    <row r="11" spans="1:13" x14ac:dyDescent="0.3">
      <c r="A11" t="s">
        <v>501</v>
      </c>
      <c r="B11" t="s">
        <v>502</v>
      </c>
      <c r="C11" t="s">
        <v>444</v>
      </c>
      <c r="D11" s="3"/>
      <c r="E11" s="3"/>
      <c r="F11" s="3">
        <v>8</v>
      </c>
      <c r="G11" s="3"/>
      <c r="H11" s="3"/>
      <c r="I11" s="3"/>
      <c r="J11" s="3"/>
      <c r="K11" s="3"/>
      <c r="L11" s="3"/>
      <c r="M11" s="3">
        <v>8</v>
      </c>
    </row>
    <row r="12" spans="1:13" x14ac:dyDescent="0.3">
      <c r="A12" t="s">
        <v>292</v>
      </c>
      <c r="B12" t="s">
        <v>558</v>
      </c>
      <c r="C12" t="s">
        <v>293</v>
      </c>
      <c r="D12" s="3"/>
      <c r="E12" s="3">
        <v>2</v>
      </c>
      <c r="F12" s="3">
        <v>1</v>
      </c>
      <c r="G12" s="3"/>
      <c r="H12" s="3"/>
      <c r="I12" s="3"/>
      <c r="J12" s="3"/>
      <c r="K12" s="3">
        <v>5</v>
      </c>
      <c r="L12" s="3"/>
      <c r="M12" s="3">
        <v>8</v>
      </c>
    </row>
    <row r="13" spans="1:13" x14ac:dyDescent="0.3">
      <c r="A13" t="s">
        <v>254</v>
      </c>
      <c r="B13" t="s">
        <v>255</v>
      </c>
      <c r="C13" t="s">
        <v>256</v>
      </c>
      <c r="D13" s="3"/>
      <c r="E13" s="3">
        <v>1</v>
      </c>
      <c r="F13" s="3">
        <v>1</v>
      </c>
      <c r="G13" s="3"/>
      <c r="H13" s="3"/>
      <c r="I13" s="3"/>
      <c r="J13" s="3">
        <v>6</v>
      </c>
      <c r="K13" s="3"/>
      <c r="L13" s="3"/>
      <c r="M13" s="3">
        <v>8</v>
      </c>
    </row>
    <row r="14" spans="1:13" x14ac:dyDescent="0.3">
      <c r="A14" t="s">
        <v>669</v>
      </c>
      <c r="B14" t="s">
        <v>193</v>
      </c>
      <c r="C14" t="s">
        <v>670</v>
      </c>
      <c r="D14" s="3"/>
      <c r="E14" s="3"/>
      <c r="F14" s="3"/>
      <c r="G14" s="3"/>
      <c r="H14" s="3"/>
      <c r="I14" s="3">
        <v>2</v>
      </c>
      <c r="J14" s="3"/>
      <c r="K14" s="3">
        <v>5</v>
      </c>
      <c r="L14" s="3"/>
      <c r="M14" s="3">
        <v>7</v>
      </c>
    </row>
    <row r="15" spans="1:13" x14ac:dyDescent="0.3">
      <c r="A15" t="s">
        <v>338</v>
      </c>
      <c r="B15" t="s">
        <v>221</v>
      </c>
      <c r="C15" t="s">
        <v>339</v>
      </c>
      <c r="D15" s="3"/>
      <c r="E15" s="3"/>
      <c r="F15" s="3"/>
      <c r="G15" s="3"/>
      <c r="H15" s="3"/>
      <c r="I15" s="3"/>
      <c r="J15" s="3">
        <v>2</v>
      </c>
      <c r="K15" s="3">
        <v>5</v>
      </c>
      <c r="L15" s="3"/>
      <c r="M15" s="3">
        <v>7</v>
      </c>
    </row>
    <row r="16" spans="1:13" x14ac:dyDescent="0.3">
      <c r="A16" t="s">
        <v>709</v>
      </c>
      <c r="B16" t="s">
        <v>710</v>
      </c>
      <c r="C16" t="s">
        <v>711</v>
      </c>
      <c r="D16" s="3"/>
      <c r="E16" s="3"/>
      <c r="F16" s="3"/>
      <c r="G16" s="3"/>
      <c r="H16" s="3"/>
      <c r="I16" s="3"/>
      <c r="J16" s="3">
        <v>4</v>
      </c>
      <c r="K16" s="3"/>
      <c r="L16" s="3"/>
      <c r="M16" s="3">
        <v>4</v>
      </c>
    </row>
    <row r="17" spans="1:13" x14ac:dyDescent="0.3">
      <c r="A17" t="s">
        <v>287</v>
      </c>
      <c r="B17" t="s">
        <v>171</v>
      </c>
      <c r="C17" t="s">
        <v>288</v>
      </c>
      <c r="D17" s="3"/>
      <c r="E17" s="3">
        <v>4</v>
      </c>
      <c r="F17" s="3"/>
      <c r="G17" s="3"/>
      <c r="H17" s="3"/>
      <c r="I17" s="3"/>
      <c r="J17" s="3"/>
      <c r="K17" s="3"/>
      <c r="L17" s="3"/>
      <c r="M17" s="3">
        <v>4</v>
      </c>
    </row>
    <row r="18" spans="1:13" x14ac:dyDescent="0.3">
      <c r="A18" t="s">
        <v>289</v>
      </c>
      <c r="B18" t="s">
        <v>290</v>
      </c>
      <c r="C18" t="s">
        <v>291</v>
      </c>
      <c r="D18" s="3"/>
      <c r="E18" s="3">
        <v>3</v>
      </c>
      <c r="F18" s="3"/>
      <c r="G18" s="3"/>
      <c r="H18" s="3"/>
      <c r="I18" s="3"/>
      <c r="J18" s="3">
        <v>0</v>
      </c>
      <c r="K18" s="3"/>
      <c r="L18" s="3"/>
      <c r="M18" s="3">
        <v>3</v>
      </c>
    </row>
    <row r="19" spans="1:13" x14ac:dyDescent="0.3">
      <c r="A19" t="s">
        <v>503</v>
      </c>
      <c r="B19" t="s">
        <v>301</v>
      </c>
      <c r="C19" t="s">
        <v>302</v>
      </c>
      <c r="D19" s="3"/>
      <c r="E19" s="3"/>
      <c r="F19" s="3">
        <v>1</v>
      </c>
      <c r="G19" s="3"/>
      <c r="H19" s="3"/>
      <c r="I19" s="3"/>
      <c r="J19" s="3">
        <v>2</v>
      </c>
      <c r="K19" s="3"/>
      <c r="L19" s="3"/>
      <c r="M19" s="3">
        <v>3</v>
      </c>
    </row>
    <row r="20" spans="1:13" x14ac:dyDescent="0.3">
      <c r="A20" t="s">
        <v>297</v>
      </c>
      <c r="B20" t="s">
        <v>298</v>
      </c>
      <c r="C20" t="s">
        <v>299</v>
      </c>
      <c r="D20" s="3"/>
      <c r="E20" s="3">
        <v>1</v>
      </c>
      <c r="F20" s="3">
        <v>1</v>
      </c>
      <c r="G20" s="3"/>
      <c r="H20" s="3"/>
      <c r="I20" s="3"/>
      <c r="J20" s="3"/>
      <c r="K20" s="3"/>
      <c r="L20" s="3"/>
      <c r="M20" s="3">
        <v>2</v>
      </c>
    </row>
    <row r="21" spans="1:13" x14ac:dyDescent="0.3">
      <c r="A21" t="s">
        <v>294</v>
      </c>
      <c r="B21" t="s">
        <v>295</v>
      </c>
      <c r="C21" t="s">
        <v>296</v>
      </c>
      <c r="D21" s="3"/>
      <c r="E21" s="3">
        <v>1</v>
      </c>
      <c r="F21" s="3">
        <v>1</v>
      </c>
      <c r="G21" s="3"/>
      <c r="H21" s="3"/>
      <c r="I21" s="3"/>
      <c r="J21" s="3"/>
      <c r="K21" s="3"/>
      <c r="L21" s="3"/>
      <c r="M21" s="3">
        <v>2</v>
      </c>
    </row>
    <row r="22" spans="1:13" x14ac:dyDescent="0.3">
      <c r="A22" t="s">
        <v>333</v>
      </c>
      <c r="B22" t="s">
        <v>334</v>
      </c>
      <c r="C22" t="s">
        <v>148</v>
      </c>
      <c r="D22" s="3"/>
      <c r="E22" s="3"/>
      <c r="F22" s="3"/>
      <c r="G22" s="3"/>
      <c r="H22" s="3"/>
      <c r="I22" s="3">
        <v>1</v>
      </c>
      <c r="J22" s="3"/>
      <c r="K22" s="3"/>
      <c r="L22" s="3"/>
      <c r="M22" s="3">
        <v>1</v>
      </c>
    </row>
    <row r="23" spans="1:13" x14ac:dyDescent="0.3">
      <c r="A23" t="s">
        <v>303</v>
      </c>
      <c r="B23" t="s">
        <v>304</v>
      </c>
      <c r="C23" t="s">
        <v>305</v>
      </c>
      <c r="D23" s="3"/>
      <c r="E23" s="3">
        <v>1</v>
      </c>
      <c r="F23" s="3"/>
      <c r="G23" s="3"/>
      <c r="H23" s="3"/>
      <c r="I23" s="3"/>
      <c r="J23" s="3"/>
      <c r="K23" s="3"/>
      <c r="L23" s="3"/>
      <c r="M23" s="3">
        <v>1</v>
      </c>
    </row>
    <row r="24" spans="1:13" x14ac:dyDescent="0.3">
      <c r="A24" t="s">
        <v>300</v>
      </c>
      <c r="B24" t="s">
        <v>301</v>
      </c>
      <c r="C24" t="s">
        <v>302</v>
      </c>
      <c r="D24" s="3"/>
      <c r="E24" s="3">
        <v>1</v>
      </c>
      <c r="F24" s="3"/>
      <c r="G24" s="3"/>
      <c r="H24" s="3"/>
      <c r="I24" s="3"/>
      <c r="J24" s="3"/>
      <c r="K24" s="3"/>
      <c r="L24" s="3"/>
      <c r="M24" s="3">
        <v>1</v>
      </c>
    </row>
    <row r="25" spans="1:13" x14ac:dyDescent="0.3">
      <c r="A25" t="s">
        <v>358</v>
      </c>
      <c r="B25" t="s">
        <v>359</v>
      </c>
      <c r="C25" t="s">
        <v>360</v>
      </c>
      <c r="D25" s="3"/>
      <c r="E25" s="3"/>
      <c r="F25" s="3"/>
      <c r="G25" s="3"/>
      <c r="H25" s="3"/>
      <c r="I25" s="3"/>
      <c r="J25" s="3">
        <v>0</v>
      </c>
      <c r="K25" s="3"/>
      <c r="L25" s="3"/>
      <c r="M25" s="3">
        <v>0</v>
      </c>
    </row>
    <row r="26" spans="1:13" x14ac:dyDescent="0.3">
      <c r="A26" t="s">
        <v>504</v>
      </c>
      <c r="B26" t="s">
        <v>290</v>
      </c>
      <c r="C26" t="s">
        <v>291</v>
      </c>
      <c r="D26" s="3"/>
      <c r="E26" s="3"/>
      <c r="F26" s="3">
        <v>0</v>
      </c>
      <c r="G26" s="3"/>
      <c r="H26" s="3"/>
      <c r="I26" s="3"/>
      <c r="J26" s="3"/>
      <c r="K26" s="3"/>
      <c r="L26" s="3"/>
      <c r="M26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BDC5-E9D4-4E76-98B8-3C7F016830FC}">
  <dimension ref="A1:M24"/>
  <sheetViews>
    <sheetView topLeftCell="B1" workbookViewId="0">
      <selection activeCell="J5" sqref="J5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3.3320312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155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57</v>
      </c>
      <c r="B4" t="s">
        <v>58</v>
      </c>
      <c r="C4" t="s">
        <v>59</v>
      </c>
      <c r="D4" s="3">
        <v>3</v>
      </c>
      <c r="E4" s="3">
        <v>10</v>
      </c>
      <c r="F4" s="3">
        <v>10</v>
      </c>
      <c r="G4" s="3">
        <v>10</v>
      </c>
      <c r="H4" s="3"/>
      <c r="I4" s="3"/>
      <c r="J4" s="3">
        <v>20</v>
      </c>
      <c r="K4" s="3">
        <v>5</v>
      </c>
      <c r="L4" s="3"/>
      <c r="M4" s="3">
        <v>58</v>
      </c>
    </row>
    <row r="5" spans="1:13" x14ac:dyDescent="0.3">
      <c r="A5" t="s">
        <v>199</v>
      </c>
      <c r="B5" t="s">
        <v>200</v>
      </c>
      <c r="C5" t="s">
        <v>201</v>
      </c>
      <c r="D5" s="3"/>
      <c r="E5" s="3">
        <v>6</v>
      </c>
      <c r="F5" s="3">
        <v>6</v>
      </c>
      <c r="G5" s="3">
        <v>4</v>
      </c>
      <c r="H5" s="3"/>
      <c r="I5" s="3">
        <v>0</v>
      </c>
      <c r="J5" s="3">
        <v>16</v>
      </c>
      <c r="K5" s="3"/>
      <c r="L5" s="3"/>
      <c r="M5" s="3">
        <v>32</v>
      </c>
    </row>
    <row r="6" spans="1:13" x14ac:dyDescent="0.3">
      <c r="A6" t="s">
        <v>202</v>
      </c>
      <c r="B6" t="s">
        <v>23</v>
      </c>
      <c r="C6" t="s">
        <v>203</v>
      </c>
      <c r="D6" s="3"/>
      <c r="E6" s="3">
        <v>3</v>
      </c>
      <c r="F6" s="3">
        <v>4</v>
      </c>
      <c r="G6" s="3">
        <v>6</v>
      </c>
      <c r="H6" s="3"/>
      <c r="I6" s="3">
        <v>4</v>
      </c>
      <c r="J6" s="3">
        <v>12</v>
      </c>
      <c r="K6" s="3"/>
      <c r="L6" s="3"/>
      <c r="M6" s="3">
        <v>29</v>
      </c>
    </row>
    <row r="7" spans="1:13" x14ac:dyDescent="0.3">
      <c r="A7" t="s">
        <v>204</v>
      </c>
      <c r="B7" t="s">
        <v>48</v>
      </c>
      <c r="C7" t="s">
        <v>203</v>
      </c>
      <c r="D7" s="3"/>
      <c r="E7" s="3">
        <v>2</v>
      </c>
      <c r="F7" s="3">
        <v>1</v>
      </c>
      <c r="G7" s="3">
        <v>8</v>
      </c>
      <c r="H7" s="3"/>
      <c r="I7" s="3">
        <v>3</v>
      </c>
      <c r="J7" s="3">
        <v>8</v>
      </c>
      <c r="K7" s="3"/>
      <c r="L7" s="3"/>
      <c r="M7" s="3">
        <v>22</v>
      </c>
    </row>
    <row r="8" spans="1:13" x14ac:dyDescent="0.3">
      <c r="A8" t="s">
        <v>60</v>
      </c>
      <c r="B8" t="s">
        <v>62</v>
      </c>
      <c r="C8" t="s">
        <v>63</v>
      </c>
      <c r="D8" s="3">
        <v>4</v>
      </c>
      <c r="E8" s="3">
        <v>8</v>
      </c>
      <c r="F8" s="3">
        <v>2</v>
      </c>
      <c r="G8" s="3">
        <v>3</v>
      </c>
      <c r="H8" s="3">
        <v>1</v>
      </c>
      <c r="I8" s="3"/>
      <c r="J8" s="3">
        <v>2</v>
      </c>
      <c r="K8" s="3"/>
      <c r="L8" s="3"/>
      <c r="M8" s="3">
        <v>20</v>
      </c>
    </row>
    <row r="9" spans="1:13" x14ac:dyDescent="0.3">
      <c r="A9" t="s">
        <v>67</v>
      </c>
      <c r="B9" t="s">
        <v>68</v>
      </c>
      <c r="C9" t="s">
        <v>69</v>
      </c>
      <c r="D9" s="3">
        <v>6</v>
      </c>
      <c r="E9" s="3">
        <v>4</v>
      </c>
      <c r="F9" s="3">
        <v>3</v>
      </c>
      <c r="G9" s="3">
        <v>2</v>
      </c>
      <c r="H9" s="3"/>
      <c r="I9" s="3"/>
      <c r="J9" s="3">
        <v>2</v>
      </c>
      <c r="K9" s="3"/>
      <c r="L9" s="3"/>
      <c r="M9" s="3">
        <v>17</v>
      </c>
    </row>
    <row r="10" spans="1:13" x14ac:dyDescent="0.3">
      <c r="A10" t="s">
        <v>448</v>
      </c>
      <c r="B10" t="s">
        <v>449</v>
      </c>
      <c r="C10" t="s">
        <v>439</v>
      </c>
      <c r="D10" s="3"/>
      <c r="E10" s="3"/>
      <c r="F10" s="3">
        <v>8</v>
      </c>
      <c r="G10" s="3"/>
      <c r="H10" s="3"/>
      <c r="I10" s="3"/>
      <c r="J10" s="3"/>
      <c r="K10" s="3"/>
      <c r="L10" s="3"/>
      <c r="M10" s="3">
        <v>8</v>
      </c>
    </row>
    <row r="11" spans="1:13" x14ac:dyDescent="0.3">
      <c r="A11" t="s">
        <v>403</v>
      </c>
      <c r="B11" t="s">
        <v>675</v>
      </c>
      <c r="C11" t="s">
        <v>734</v>
      </c>
      <c r="D11" s="3"/>
      <c r="E11" s="3"/>
      <c r="F11" s="3"/>
      <c r="G11" s="3"/>
      <c r="H11" s="3"/>
      <c r="I11" s="3"/>
      <c r="J11" s="3"/>
      <c r="K11" s="3">
        <v>5</v>
      </c>
      <c r="L11" s="3">
        <v>2</v>
      </c>
      <c r="M11" s="3">
        <v>7</v>
      </c>
    </row>
    <row r="12" spans="1:13" x14ac:dyDescent="0.3">
      <c r="A12" t="s">
        <v>453</v>
      </c>
      <c r="B12" t="s">
        <v>238</v>
      </c>
      <c r="C12" t="s">
        <v>454</v>
      </c>
      <c r="D12" s="3"/>
      <c r="E12" s="3"/>
      <c r="F12" s="3">
        <v>1</v>
      </c>
      <c r="G12" s="3"/>
      <c r="H12" s="3"/>
      <c r="I12" s="3"/>
      <c r="J12" s="3">
        <v>6</v>
      </c>
      <c r="K12" s="3"/>
      <c r="L12" s="3"/>
      <c r="M12" s="3">
        <v>7</v>
      </c>
    </row>
    <row r="13" spans="1:13" x14ac:dyDescent="0.3">
      <c r="A13" t="s">
        <v>223</v>
      </c>
      <c r="B13" t="s">
        <v>224</v>
      </c>
      <c r="C13" t="s">
        <v>225</v>
      </c>
      <c r="D13" s="3"/>
      <c r="E13" s="3">
        <v>1</v>
      </c>
      <c r="F13" s="3"/>
      <c r="G13" s="3">
        <v>1</v>
      </c>
      <c r="H13" s="3"/>
      <c r="I13" s="3"/>
      <c r="J13" s="3"/>
      <c r="K13" s="3">
        <v>5</v>
      </c>
      <c r="L13" s="3"/>
      <c r="M13" s="3">
        <v>7</v>
      </c>
    </row>
    <row r="14" spans="1:13" x14ac:dyDescent="0.3">
      <c r="A14" t="s">
        <v>693</v>
      </c>
      <c r="B14" t="s">
        <v>694</v>
      </c>
      <c r="C14" t="s">
        <v>695</v>
      </c>
      <c r="D14" s="3"/>
      <c r="E14" s="3"/>
      <c r="F14" s="3"/>
      <c r="G14" s="3"/>
      <c r="H14" s="3"/>
      <c r="I14" s="3"/>
      <c r="J14" s="3">
        <v>4</v>
      </c>
      <c r="K14" s="3"/>
      <c r="L14" s="3"/>
      <c r="M14" s="3">
        <v>4</v>
      </c>
    </row>
    <row r="15" spans="1:13" x14ac:dyDescent="0.3">
      <c r="A15" t="s">
        <v>740</v>
      </c>
      <c r="B15" t="s">
        <v>704</v>
      </c>
      <c r="C15" t="s">
        <v>741</v>
      </c>
      <c r="D15" s="3"/>
      <c r="E15" s="3"/>
      <c r="F15" s="3"/>
      <c r="G15" s="3"/>
      <c r="H15" s="3"/>
      <c r="I15" s="3"/>
      <c r="J15" s="3"/>
      <c r="K15" s="3"/>
      <c r="L15" s="3">
        <v>3</v>
      </c>
      <c r="M15" s="3">
        <v>3</v>
      </c>
    </row>
    <row r="16" spans="1:13" x14ac:dyDescent="0.3">
      <c r="A16" t="s">
        <v>658</v>
      </c>
      <c r="B16" t="s">
        <v>304</v>
      </c>
      <c r="C16" t="s">
        <v>659</v>
      </c>
      <c r="D16" s="3"/>
      <c r="E16" s="3"/>
      <c r="F16" s="3"/>
      <c r="G16" s="3"/>
      <c r="H16" s="3"/>
      <c r="I16" s="3">
        <v>2</v>
      </c>
      <c r="J16" s="3"/>
      <c r="K16" s="3"/>
      <c r="L16" s="3"/>
      <c r="M16" s="3">
        <v>2</v>
      </c>
    </row>
    <row r="17" spans="1:13" x14ac:dyDescent="0.3">
      <c r="A17" t="s">
        <v>696</v>
      </c>
      <c r="B17" t="s">
        <v>48</v>
      </c>
      <c r="C17" t="s">
        <v>697</v>
      </c>
      <c r="D17" s="3"/>
      <c r="E17" s="3"/>
      <c r="F17" s="3"/>
      <c r="G17" s="3"/>
      <c r="H17" s="3"/>
      <c r="I17" s="3"/>
      <c r="J17" s="3">
        <v>2</v>
      </c>
      <c r="K17" s="3"/>
      <c r="L17" s="3"/>
      <c r="M17" s="3">
        <v>2</v>
      </c>
    </row>
    <row r="18" spans="1:13" x14ac:dyDescent="0.3">
      <c r="A18" t="s">
        <v>220</v>
      </c>
      <c r="B18" t="s">
        <v>221</v>
      </c>
      <c r="C18" t="s">
        <v>222</v>
      </c>
      <c r="D18" s="3"/>
      <c r="E18" s="3">
        <v>1</v>
      </c>
      <c r="F18" s="3">
        <v>1</v>
      </c>
      <c r="G18" s="3"/>
      <c r="H18" s="3"/>
      <c r="I18" s="3"/>
      <c r="J18" s="3"/>
      <c r="K18" s="3"/>
      <c r="L18" s="3"/>
      <c r="M18" s="3">
        <v>2</v>
      </c>
    </row>
    <row r="19" spans="1:13" x14ac:dyDescent="0.3">
      <c r="A19" t="s">
        <v>73</v>
      </c>
      <c r="B19" t="s">
        <v>74</v>
      </c>
      <c r="C19" t="s">
        <v>75</v>
      </c>
      <c r="D19" s="3">
        <v>2</v>
      </c>
      <c r="E19" s="3">
        <v>0</v>
      </c>
      <c r="F19" s="3"/>
      <c r="G19" s="3"/>
      <c r="H19" s="3"/>
      <c r="I19" s="3"/>
      <c r="J19" s="3"/>
      <c r="K19" s="3"/>
      <c r="L19" s="3"/>
      <c r="M19" s="3">
        <v>2</v>
      </c>
    </row>
    <row r="20" spans="1:13" x14ac:dyDescent="0.3">
      <c r="A20" t="s">
        <v>185</v>
      </c>
      <c r="B20" t="s">
        <v>186</v>
      </c>
      <c r="C20" t="s">
        <v>187</v>
      </c>
      <c r="D20" s="3"/>
      <c r="E20" s="3">
        <v>1</v>
      </c>
      <c r="F20" s="3"/>
      <c r="G20" s="3"/>
      <c r="H20" s="3"/>
      <c r="I20" s="3"/>
      <c r="J20" s="3"/>
      <c r="K20" s="3"/>
      <c r="L20" s="3"/>
      <c r="M20" s="3">
        <v>1</v>
      </c>
    </row>
    <row r="21" spans="1:13" x14ac:dyDescent="0.3">
      <c r="A21" t="s">
        <v>472</v>
      </c>
      <c r="B21" t="s">
        <v>473</v>
      </c>
      <c r="C21" t="s">
        <v>474</v>
      </c>
      <c r="D21" s="3"/>
      <c r="E21" s="3"/>
      <c r="F21" s="3">
        <v>1</v>
      </c>
      <c r="G21" s="3"/>
      <c r="H21" s="3"/>
      <c r="I21" s="3"/>
      <c r="J21" s="3"/>
      <c r="K21" s="3"/>
      <c r="L21" s="3"/>
      <c r="M21" s="3">
        <v>1</v>
      </c>
    </row>
    <row r="22" spans="1:13" x14ac:dyDescent="0.3">
      <c r="A22" t="s">
        <v>455</v>
      </c>
      <c r="B22" t="s">
        <v>98</v>
      </c>
      <c r="C22" t="s">
        <v>439</v>
      </c>
      <c r="D22" s="3"/>
      <c r="E22" s="3"/>
      <c r="F22" s="3">
        <v>1</v>
      </c>
      <c r="G22" s="3"/>
      <c r="H22" s="3"/>
      <c r="I22" s="3"/>
      <c r="J22" s="3"/>
      <c r="K22" s="3"/>
      <c r="L22" s="3"/>
      <c r="M22" s="3">
        <v>1</v>
      </c>
    </row>
    <row r="23" spans="1:13" x14ac:dyDescent="0.3">
      <c r="A23" t="s">
        <v>64</v>
      </c>
      <c r="B23" t="s">
        <v>65</v>
      </c>
      <c r="C23" t="s">
        <v>66</v>
      </c>
      <c r="D23" s="3">
        <v>1</v>
      </c>
      <c r="E23" s="3"/>
      <c r="F23" s="3"/>
      <c r="G23" s="3"/>
      <c r="H23" s="3"/>
      <c r="I23" s="3"/>
      <c r="J23" s="3"/>
      <c r="K23" s="3"/>
      <c r="L23" s="3"/>
      <c r="M23" s="3">
        <v>1</v>
      </c>
    </row>
    <row r="24" spans="1:13" x14ac:dyDescent="0.3">
      <c r="A24" t="s">
        <v>742</v>
      </c>
      <c r="B24" t="s">
        <v>743</v>
      </c>
      <c r="C24" t="s">
        <v>744</v>
      </c>
      <c r="D24" s="3"/>
      <c r="E24" s="3"/>
      <c r="F24" s="3"/>
      <c r="G24" s="3"/>
      <c r="H24" s="3"/>
      <c r="I24" s="3"/>
      <c r="J24" s="3"/>
      <c r="K24" s="3"/>
      <c r="L24" s="3">
        <v>0</v>
      </c>
      <c r="M24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8813-6760-4C3F-A854-87B6F4A146E2}">
  <dimension ref="A1:M28"/>
  <sheetViews>
    <sheetView topLeftCell="B1" workbookViewId="0">
      <selection activeCell="L11" sqref="L11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426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231</v>
      </c>
      <c r="B4" t="s">
        <v>206</v>
      </c>
      <c r="C4" t="s">
        <v>232</v>
      </c>
      <c r="D4" s="3"/>
      <c r="E4" s="3">
        <v>6</v>
      </c>
      <c r="F4" s="3">
        <v>8</v>
      </c>
      <c r="G4" s="3">
        <v>4</v>
      </c>
      <c r="H4" s="3"/>
      <c r="I4" s="3">
        <v>4</v>
      </c>
      <c r="J4" s="3">
        <v>8</v>
      </c>
      <c r="K4" s="3">
        <v>5</v>
      </c>
      <c r="L4" s="3"/>
      <c r="M4" s="3">
        <v>35</v>
      </c>
    </row>
    <row r="5" spans="1:13" x14ac:dyDescent="0.3">
      <c r="A5" t="s">
        <v>226</v>
      </c>
      <c r="B5" t="s">
        <v>5</v>
      </c>
      <c r="C5" t="s">
        <v>227</v>
      </c>
      <c r="D5" s="3"/>
      <c r="E5" s="3">
        <v>10</v>
      </c>
      <c r="F5" s="3">
        <v>0</v>
      </c>
      <c r="G5" s="3"/>
      <c r="H5" s="3"/>
      <c r="I5" s="3">
        <v>8</v>
      </c>
      <c r="J5" s="3"/>
      <c r="K5" s="3"/>
      <c r="L5" s="3">
        <v>3</v>
      </c>
      <c r="M5" s="3">
        <v>21</v>
      </c>
    </row>
    <row r="6" spans="1:13" x14ac:dyDescent="0.3">
      <c r="A6" t="s">
        <v>228</v>
      </c>
      <c r="B6" t="s">
        <v>229</v>
      </c>
      <c r="C6" t="s">
        <v>230</v>
      </c>
      <c r="D6" s="3"/>
      <c r="E6" s="3">
        <v>8</v>
      </c>
      <c r="F6" s="3"/>
      <c r="G6" s="3"/>
      <c r="H6" s="3"/>
      <c r="I6" s="3"/>
      <c r="J6" s="3">
        <v>12</v>
      </c>
      <c r="K6" s="3"/>
      <c r="L6" s="3"/>
      <c r="M6" s="3">
        <v>20</v>
      </c>
    </row>
    <row r="7" spans="1:13" x14ac:dyDescent="0.3">
      <c r="A7" t="s">
        <v>243</v>
      </c>
      <c r="B7" t="s">
        <v>244</v>
      </c>
      <c r="C7" t="s">
        <v>245</v>
      </c>
      <c r="D7" s="3"/>
      <c r="E7" s="3">
        <v>1</v>
      </c>
      <c r="F7" s="3">
        <v>2</v>
      </c>
      <c r="G7" s="3">
        <v>6</v>
      </c>
      <c r="H7" s="3"/>
      <c r="I7" s="3">
        <v>3</v>
      </c>
      <c r="J7" s="3"/>
      <c r="K7" s="3">
        <v>5</v>
      </c>
      <c r="L7" s="3"/>
      <c r="M7" s="3">
        <v>17</v>
      </c>
    </row>
    <row r="8" spans="1:13" x14ac:dyDescent="0.3">
      <c r="A8" t="s">
        <v>246</v>
      </c>
      <c r="B8" t="s">
        <v>104</v>
      </c>
      <c r="C8" t="s">
        <v>247</v>
      </c>
      <c r="D8" s="3"/>
      <c r="E8" s="3">
        <v>1</v>
      </c>
      <c r="F8" s="3">
        <v>10</v>
      </c>
      <c r="G8" s="3"/>
      <c r="H8" s="3"/>
      <c r="I8" s="3"/>
      <c r="J8" s="3"/>
      <c r="K8" s="3">
        <v>5</v>
      </c>
      <c r="L8" s="3"/>
      <c r="M8" s="3">
        <v>16</v>
      </c>
    </row>
    <row r="9" spans="1:13" x14ac:dyDescent="0.3">
      <c r="A9" t="s">
        <v>458</v>
      </c>
      <c r="B9" t="s">
        <v>459</v>
      </c>
      <c r="C9" t="s">
        <v>460</v>
      </c>
      <c r="D9" s="3"/>
      <c r="E9" s="3"/>
      <c r="F9" s="3">
        <v>6</v>
      </c>
      <c r="G9" s="3"/>
      <c r="H9" s="3"/>
      <c r="I9" s="3">
        <v>6</v>
      </c>
      <c r="J9" s="3"/>
      <c r="K9" s="3"/>
      <c r="L9" s="3"/>
      <c r="M9" s="3">
        <v>12</v>
      </c>
    </row>
    <row r="10" spans="1:13" x14ac:dyDescent="0.3">
      <c r="A10" t="s">
        <v>316</v>
      </c>
      <c r="B10" t="s">
        <v>317</v>
      </c>
      <c r="C10" t="s">
        <v>318</v>
      </c>
      <c r="D10" s="3"/>
      <c r="E10" s="3">
        <v>1</v>
      </c>
      <c r="F10" s="3"/>
      <c r="G10" s="3"/>
      <c r="H10" s="3"/>
      <c r="I10" s="3"/>
      <c r="J10" s="3">
        <v>6</v>
      </c>
      <c r="K10" s="3">
        <v>5</v>
      </c>
      <c r="L10" s="3"/>
      <c r="M10" s="3">
        <v>12</v>
      </c>
    </row>
    <row r="11" spans="1:13" x14ac:dyDescent="0.3">
      <c r="A11" t="s">
        <v>313</v>
      </c>
      <c r="B11" t="s">
        <v>314</v>
      </c>
      <c r="C11" t="s">
        <v>315</v>
      </c>
      <c r="D11" s="3"/>
      <c r="E11" s="3">
        <v>1</v>
      </c>
      <c r="F11" s="3"/>
      <c r="G11" s="3">
        <v>3</v>
      </c>
      <c r="H11" s="3"/>
      <c r="I11" s="3"/>
      <c r="J11" s="3">
        <v>4</v>
      </c>
      <c r="K11" s="3"/>
      <c r="L11" s="3"/>
      <c r="M11" s="3">
        <v>8</v>
      </c>
    </row>
    <row r="12" spans="1:13" x14ac:dyDescent="0.3">
      <c r="A12" t="s">
        <v>240</v>
      </c>
      <c r="B12" t="s">
        <v>241</v>
      </c>
      <c r="C12" t="s">
        <v>242</v>
      </c>
      <c r="D12" s="3"/>
      <c r="E12" s="3">
        <v>1</v>
      </c>
      <c r="F12" s="3">
        <v>3</v>
      </c>
      <c r="G12" s="3">
        <v>2</v>
      </c>
      <c r="H12" s="3"/>
      <c r="I12" s="3"/>
      <c r="J12" s="3"/>
      <c r="K12" s="3"/>
      <c r="L12" s="3"/>
      <c r="M12" s="3">
        <v>6</v>
      </c>
    </row>
    <row r="13" spans="1:13" x14ac:dyDescent="0.3">
      <c r="A13" t="s">
        <v>461</v>
      </c>
      <c r="B13" t="s">
        <v>314</v>
      </c>
      <c r="C13" t="s">
        <v>462</v>
      </c>
      <c r="D13" s="3"/>
      <c r="E13" s="3"/>
      <c r="F13" s="3">
        <v>4</v>
      </c>
      <c r="G13" s="3"/>
      <c r="H13" s="3"/>
      <c r="I13" s="3"/>
      <c r="J13" s="3"/>
      <c r="K13" s="3"/>
      <c r="L13" s="3"/>
      <c r="M13" s="3">
        <v>4</v>
      </c>
    </row>
    <row r="14" spans="1:13" x14ac:dyDescent="0.3">
      <c r="A14" t="s">
        <v>233</v>
      </c>
      <c r="B14" t="s">
        <v>48</v>
      </c>
      <c r="C14" t="s">
        <v>234</v>
      </c>
      <c r="D14" s="3"/>
      <c r="E14" s="3">
        <v>4</v>
      </c>
      <c r="F14" s="3"/>
      <c r="G14" s="3"/>
      <c r="H14" s="3"/>
      <c r="I14" s="3"/>
      <c r="J14" s="3"/>
      <c r="K14" s="3"/>
      <c r="L14" s="3"/>
      <c r="M14" s="3">
        <v>4</v>
      </c>
    </row>
    <row r="15" spans="1:13" x14ac:dyDescent="0.3">
      <c r="A15" t="s">
        <v>310</v>
      </c>
      <c r="B15" t="s">
        <v>311</v>
      </c>
      <c r="C15" t="s">
        <v>312</v>
      </c>
      <c r="D15" s="3"/>
      <c r="E15" s="3">
        <v>3</v>
      </c>
      <c r="F15" s="3"/>
      <c r="G15" s="3"/>
      <c r="H15" s="3"/>
      <c r="I15" s="3"/>
      <c r="J15" s="3"/>
      <c r="K15" s="3"/>
      <c r="L15" s="3"/>
      <c r="M15" s="3">
        <v>3</v>
      </c>
    </row>
    <row r="16" spans="1:13" x14ac:dyDescent="0.3">
      <c r="A16" t="s">
        <v>465</v>
      </c>
      <c r="B16" t="s">
        <v>241</v>
      </c>
      <c r="C16" t="s">
        <v>466</v>
      </c>
      <c r="D16" s="3"/>
      <c r="E16" s="3"/>
      <c r="F16" s="3">
        <v>1</v>
      </c>
      <c r="G16" s="3"/>
      <c r="H16" s="3"/>
      <c r="I16" s="3"/>
      <c r="J16" s="3">
        <v>2</v>
      </c>
      <c r="K16" s="3"/>
      <c r="L16" s="3"/>
      <c r="M16" s="3">
        <v>3</v>
      </c>
    </row>
    <row r="17" spans="1:13" x14ac:dyDescent="0.3">
      <c r="A17" t="s">
        <v>248</v>
      </c>
      <c r="B17" t="s">
        <v>249</v>
      </c>
      <c r="C17" t="s">
        <v>250</v>
      </c>
      <c r="D17" s="3"/>
      <c r="E17" s="3">
        <v>1</v>
      </c>
      <c r="F17" s="3">
        <v>1</v>
      </c>
      <c r="G17" s="3"/>
      <c r="H17" s="3"/>
      <c r="I17" s="3"/>
      <c r="J17" s="3"/>
      <c r="K17" s="3"/>
      <c r="L17" s="3"/>
      <c r="M17" s="3">
        <v>2</v>
      </c>
    </row>
    <row r="18" spans="1:13" x14ac:dyDescent="0.3">
      <c r="A18" t="s">
        <v>134</v>
      </c>
      <c r="B18" t="s">
        <v>136</v>
      </c>
      <c r="C18" t="s">
        <v>29</v>
      </c>
      <c r="D18" s="3"/>
      <c r="E18" s="3"/>
      <c r="F18" s="3"/>
      <c r="G18" s="3"/>
      <c r="H18" s="3"/>
      <c r="I18" s="3"/>
      <c r="J18" s="3"/>
      <c r="K18" s="3"/>
      <c r="L18" s="3">
        <v>2</v>
      </c>
      <c r="M18" s="3">
        <v>2</v>
      </c>
    </row>
    <row r="19" spans="1:13" x14ac:dyDescent="0.3">
      <c r="A19" t="s">
        <v>653</v>
      </c>
      <c r="B19" t="s">
        <v>655</v>
      </c>
      <c r="C19" t="s">
        <v>656</v>
      </c>
      <c r="D19" s="3"/>
      <c r="E19" s="3"/>
      <c r="F19" s="3"/>
      <c r="G19" s="3"/>
      <c r="H19" s="3"/>
      <c r="I19" s="3">
        <v>2</v>
      </c>
      <c r="J19" s="3"/>
      <c r="K19" s="3"/>
      <c r="L19" s="3"/>
      <c r="M19" s="3">
        <v>2</v>
      </c>
    </row>
    <row r="20" spans="1:13" x14ac:dyDescent="0.3">
      <c r="A20" t="s">
        <v>285</v>
      </c>
      <c r="B20" t="s">
        <v>401</v>
      </c>
      <c r="C20" t="s">
        <v>402</v>
      </c>
      <c r="D20" s="3"/>
      <c r="E20" s="3">
        <v>2</v>
      </c>
      <c r="F20" s="3"/>
      <c r="G20" s="3"/>
      <c r="H20" s="3"/>
      <c r="I20" s="3"/>
      <c r="J20" s="3"/>
      <c r="K20" s="3"/>
      <c r="L20" s="3"/>
      <c r="M20" s="3">
        <v>2</v>
      </c>
    </row>
    <row r="21" spans="1:13" x14ac:dyDescent="0.3">
      <c r="A21" t="s">
        <v>237</v>
      </c>
      <c r="B21" t="s">
        <v>238</v>
      </c>
      <c r="C21" t="s">
        <v>239</v>
      </c>
      <c r="D21" s="3"/>
      <c r="E21" s="3">
        <v>1</v>
      </c>
      <c r="F21" s="3"/>
      <c r="G21" s="3">
        <v>1</v>
      </c>
      <c r="H21" s="3"/>
      <c r="I21" s="3"/>
      <c r="J21" s="3"/>
      <c r="K21" s="3"/>
      <c r="L21" s="3"/>
      <c r="M21" s="3">
        <v>2</v>
      </c>
    </row>
    <row r="22" spans="1:13" x14ac:dyDescent="0.3">
      <c r="A22" t="s">
        <v>463</v>
      </c>
      <c r="B22" t="s">
        <v>28</v>
      </c>
      <c r="C22" t="s">
        <v>464</v>
      </c>
      <c r="D22" s="3"/>
      <c r="E22" s="3"/>
      <c r="F22" s="3">
        <v>1</v>
      </c>
      <c r="G22" s="3"/>
      <c r="H22" s="3"/>
      <c r="I22" s="3"/>
      <c r="J22" s="3"/>
      <c r="K22" s="3"/>
      <c r="L22" s="3"/>
      <c r="M22" s="3">
        <v>1</v>
      </c>
    </row>
    <row r="23" spans="1:13" x14ac:dyDescent="0.3">
      <c r="A23" t="s">
        <v>654</v>
      </c>
      <c r="B23" t="s">
        <v>473</v>
      </c>
      <c r="C23" t="s">
        <v>657</v>
      </c>
      <c r="D23" s="3"/>
      <c r="E23" s="3"/>
      <c r="F23" s="3"/>
      <c r="G23" s="3"/>
      <c r="H23" s="3"/>
      <c r="I23" s="3">
        <v>1</v>
      </c>
      <c r="J23" s="3"/>
      <c r="K23" s="3"/>
      <c r="L23" s="3"/>
      <c r="M23" s="3">
        <v>1</v>
      </c>
    </row>
    <row r="24" spans="1:13" x14ac:dyDescent="0.3">
      <c r="A24" t="s">
        <v>64</v>
      </c>
      <c r="B24" t="s">
        <v>65</v>
      </c>
      <c r="C24" t="s">
        <v>66</v>
      </c>
      <c r="D24" s="3"/>
      <c r="E24" s="3"/>
      <c r="F24" s="3"/>
      <c r="G24" s="3"/>
      <c r="H24" s="3">
        <v>1</v>
      </c>
      <c r="I24" s="3"/>
      <c r="J24" s="3"/>
      <c r="K24" s="3"/>
      <c r="L24" s="3"/>
      <c r="M24" s="3">
        <v>1</v>
      </c>
    </row>
    <row r="25" spans="1:13" x14ac:dyDescent="0.3">
      <c r="A25" t="s">
        <v>467</v>
      </c>
      <c r="B25" t="s">
        <v>104</v>
      </c>
      <c r="C25" t="s">
        <v>468</v>
      </c>
      <c r="D25" s="3"/>
      <c r="E25" s="3"/>
      <c r="F25" s="3">
        <v>1</v>
      </c>
      <c r="G25" s="3"/>
      <c r="H25" s="3"/>
      <c r="I25" s="3"/>
      <c r="J25" s="3"/>
      <c r="K25" s="3"/>
      <c r="L25" s="3"/>
      <c r="M25" s="3">
        <v>1</v>
      </c>
    </row>
    <row r="26" spans="1:13" x14ac:dyDescent="0.3">
      <c r="A26" t="s">
        <v>739</v>
      </c>
      <c r="B26" t="s">
        <v>546</v>
      </c>
      <c r="C26" t="s">
        <v>227</v>
      </c>
      <c r="D26" s="3"/>
      <c r="E26" s="3"/>
      <c r="F26" s="3"/>
      <c r="G26" s="3"/>
      <c r="H26" s="3"/>
      <c r="I26" s="3"/>
      <c r="J26" s="3"/>
      <c r="K26" s="3"/>
      <c r="L26" s="3">
        <v>1</v>
      </c>
      <c r="M26" s="3">
        <v>1</v>
      </c>
    </row>
    <row r="27" spans="1:13" x14ac:dyDescent="0.3">
      <c r="A27" t="s">
        <v>469</v>
      </c>
      <c r="B27" t="s">
        <v>470</v>
      </c>
      <c r="C27" t="s">
        <v>471</v>
      </c>
      <c r="D27" s="3"/>
      <c r="E27" s="3"/>
      <c r="F27" s="3">
        <v>1</v>
      </c>
      <c r="G27" s="3"/>
      <c r="H27" s="3"/>
      <c r="I27" s="3"/>
      <c r="J27" s="3"/>
      <c r="K27" s="3"/>
      <c r="L27" s="3"/>
      <c r="M27" s="3">
        <v>1</v>
      </c>
    </row>
    <row r="28" spans="1:13" x14ac:dyDescent="0.3">
      <c r="A28" t="s">
        <v>309</v>
      </c>
      <c r="B28" t="s">
        <v>71</v>
      </c>
      <c r="C28" t="s">
        <v>72</v>
      </c>
      <c r="D28" s="3"/>
      <c r="E28" s="3"/>
      <c r="F28" s="3">
        <v>0</v>
      </c>
      <c r="G28" s="3"/>
      <c r="H28" s="3"/>
      <c r="I28" s="3"/>
      <c r="J28" s="3"/>
      <c r="K28" s="3"/>
      <c r="L28" s="3"/>
      <c r="M28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F6623-CEC5-4FE2-8984-8A3F27F9481D}">
  <dimension ref="A1:M12"/>
  <sheetViews>
    <sheetView topLeftCell="B1" workbookViewId="0">
      <selection activeCell="L11" sqref="L11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347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276</v>
      </c>
      <c r="B4" t="s">
        <v>277</v>
      </c>
      <c r="C4" t="s">
        <v>110</v>
      </c>
      <c r="D4" s="3"/>
      <c r="E4" s="3">
        <v>10</v>
      </c>
      <c r="F4" s="3"/>
      <c r="G4" s="3"/>
      <c r="H4" s="3"/>
      <c r="I4" s="3"/>
      <c r="J4" s="3"/>
      <c r="K4" s="3"/>
      <c r="L4" s="3"/>
      <c r="M4" s="3">
        <v>10</v>
      </c>
    </row>
    <row r="5" spans="1:13" x14ac:dyDescent="0.3">
      <c r="A5" t="s">
        <v>350</v>
      </c>
      <c r="B5" t="s">
        <v>351</v>
      </c>
      <c r="C5" t="s">
        <v>352</v>
      </c>
      <c r="D5" s="3"/>
      <c r="E5" s="3">
        <v>8</v>
      </c>
      <c r="F5" s="3"/>
      <c r="G5" s="3"/>
      <c r="H5" s="3"/>
      <c r="I5" s="3"/>
      <c r="J5" s="3"/>
      <c r="K5" s="3"/>
      <c r="L5" s="3"/>
      <c r="M5" s="3">
        <v>8</v>
      </c>
    </row>
    <row r="6" spans="1:13" x14ac:dyDescent="0.3">
      <c r="A6" t="s">
        <v>353</v>
      </c>
      <c r="B6" t="s">
        <v>354</v>
      </c>
      <c r="C6" t="s">
        <v>267</v>
      </c>
      <c r="D6" s="3"/>
      <c r="E6" s="3">
        <v>6</v>
      </c>
      <c r="F6" s="3"/>
      <c r="G6" s="3"/>
      <c r="H6" s="3"/>
      <c r="I6" s="3"/>
      <c r="J6" s="3"/>
      <c r="K6" s="3"/>
      <c r="L6" s="3"/>
      <c r="M6" s="3">
        <v>6</v>
      </c>
    </row>
    <row r="7" spans="1:13" x14ac:dyDescent="0.3">
      <c r="A7" t="s">
        <v>117</v>
      </c>
      <c r="B7" t="s">
        <v>118</v>
      </c>
      <c r="C7" t="s">
        <v>119</v>
      </c>
      <c r="D7" s="3"/>
      <c r="E7" s="3">
        <v>3</v>
      </c>
      <c r="F7" s="3"/>
      <c r="G7" s="3"/>
      <c r="H7" s="3">
        <v>1</v>
      </c>
      <c r="I7" s="3"/>
      <c r="J7" s="3"/>
      <c r="K7" s="3"/>
      <c r="L7" s="3"/>
      <c r="M7" s="3">
        <v>4</v>
      </c>
    </row>
    <row r="8" spans="1:13" x14ac:dyDescent="0.3">
      <c r="A8" t="s">
        <v>355</v>
      </c>
      <c r="B8" t="s">
        <v>356</v>
      </c>
      <c r="C8" t="s">
        <v>357</v>
      </c>
      <c r="D8" s="3"/>
      <c r="E8" s="3">
        <v>4</v>
      </c>
      <c r="F8" s="3"/>
      <c r="G8" s="3"/>
      <c r="H8" s="3"/>
      <c r="I8" s="3"/>
      <c r="J8" s="3"/>
      <c r="K8" s="3"/>
      <c r="L8" s="3"/>
      <c r="M8" s="3">
        <v>4</v>
      </c>
    </row>
    <row r="9" spans="1:13" x14ac:dyDescent="0.3">
      <c r="A9" t="s">
        <v>358</v>
      </c>
      <c r="B9" t="s">
        <v>359</v>
      </c>
      <c r="C9" t="s">
        <v>360</v>
      </c>
      <c r="D9" s="3"/>
      <c r="E9" s="3">
        <v>2</v>
      </c>
      <c r="F9" s="3"/>
      <c r="G9" s="3"/>
      <c r="H9" s="3"/>
      <c r="I9" s="3"/>
      <c r="J9" s="3"/>
      <c r="K9" s="3"/>
      <c r="L9" s="3"/>
      <c r="M9" s="3">
        <v>2</v>
      </c>
    </row>
    <row r="10" spans="1:13" x14ac:dyDescent="0.3">
      <c r="A10" t="s">
        <v>363</v>
      </c>
      <c r="B10" t="s">
        <v>364</v>
      </c>
      <c r="C10" t="s">
        <v>365</v>
      </c>
      <c r="D10" s="3"/>
      <c r="E10" s="3">
        <v>1</v>
      </c>
      <c r="F10" s="3"/>
      <c r="G10" s="3"/>
      <c r="H10" s="3"/>
      <c r="I10" s="3"/>
      <c r="J10" s="3"/>
      <c r="K10" s="3"/>
      <c r="L10" s="3"/>
      <c r="M10" s="3">
        <v>1</v>
      </c>
    </row>
    <row r="11" spans="1:13" x14ac:dyDescent="0.3">
      <c r="A11" t="s">
        <v>348</v>
      </c>
      <c r="B11" t="s">
        <v>349</v>
      </c>
      <c r="C11" t="s">
        <v>256</v>
      </c>
      <c r="D11" s="3"/>
      <c r="E11" s="3">
        <v>1</v>
      </c>
      <c r="F11" s="3"/>
      <c r="G11" s="3"/>
      <c r="H11" s="3"/>
      <c r="I11" s="3"/>
      <c r="J11" s="3"/>
      <c r="K11" s="3"/>
      <c r="L11" s="3"/>
      <c r="M11" s="3">
        <v>1</v>
      </c>
    </row>
    <row r="12" spans="1:13" x14ac:dyDescent="0.3">
      <c r="A12" t="s">
        <v>403</v>
      </c>
      <c r="B12" t="s">
        <v>361</v>
      </c>
      <c r="C12" t="s">
        <v>362</v>
      </c>
      <c r="D12" s="3"/>
      <c r="E12" s="3">
        <v>0</v>
      </c>
      <c r="F12" s="3"/>
      <c r="G12" s="3"/>
      <c r="H12" s="3"/>
      <c r="I12" s="3"/>
      <c r="J12" s="3"/>
      <c r="K12" s="3"/>
      <c r="L12" s="3"/>
      <c r="M12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CFBA-C9B6-4F2B-A4BE-BB3CCA9D4057}">
  <dimension ref="A1:M20"/>
  <sheetViews>
    <sheetView topLeftCell="B1" workbookViewId="0">
      <selection activeCell="L5" sqref="L5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346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205</v>
      </c>
      <c r="B4" t="s">
        <v>206</v>
      </c>
      <c r="C4" t="s">
        <v>207</v>
      </c>
      <c r="D4" s="3"/>
      <c r="E4" s="3">
        <v>10</v>
      </c>
      <c r="F4" s="3"/>
      <c r="G4" s="3"/>
      <c r="H4" s="3"/>
      <c r="I4" s="3"/>
      <c r="J4" s="3"/>
      <c r="K4" s="3"/>
      <c r="L4" s="3"/>
      <c r="M4" s="3">
        <v>10</v>
      </c>
    </row>
    <row r="5" spans="1:13" x14ac:dyDescent="0.3">
      <c r="A5" t="s">
        <v>522</v>
      </c>
      <c r="B5" t="s">
        <v>218</v>
      </c>
      <c r="C5" t="s">
        <v>337</v>
      </c>
      <c r="D5" s="3"/>
      <c r="E5" s="3">
        <v>8</v>
      </c>
      <c r="F5" s="3"/>
      <c r="G5" s="3"/>
      <c r="H5" s="3"/>
      <c r="I5" s="3"/>
      <c r="J5" s="3"/>
      <c r="K5" s="3"/>
      <c r="L5" s="3"/>
      <c r="M5" s="3">
        <v>8</v>
      </c>
    </row>
    <row r="6" spans="1:13" x14ac:dyDescent="0.3">
      <c r="A6" t="s">
        <v>50</v>
      </c>
      <c r="B6" t="s">
        <v>52</v>
      </c>
      <c r="C6" t="s">
        <v>53</v>
      </c>
      <c r="D6" s="3"/>
      <c r="E6" s="3">
        <v>2</v>
      </c>
      <c r="F6" s="3"/>
      <c r="G6" s="3"/>
      <c r="H6" s="3"/>
      <c r="I6" s="3"/>
      <c r="J6" s="3"/>
      <c r="K6" s="3">
        <v>5</v>
      </c>
      <c r="L6" s="3"/>
      <c r="M6" s="3">
        <v>7</v>
      </c>
    </row>
    <row r="7" spans="1:13" x14ac:dyDescent="0.3">
      <c r="A7" t="s">
        <v>143</v>
      </c>
      <c r="B7" t="s">
        <v>144</v>
      </c>
      <c r="C7" t="s">
        <v>145</v>
      </c>
      <c r="D7" s="3"/>
      <c r="E7" s="3">
        <v>6</v>
      </c>
      <c r="F7" s="3"/>
      <c r="G7" s="3"/>
      <c r="H7" s="3"/>
      <c r="I7" s="3"/>
      <c r="J7" s="3"/>
      <c r="K7" s="3"/>
      <c r="L7" s="3"/>
      <c r="M7" s="3">
        <v>6</v>
      </c>
    </row>
    <row r="8" spans="1:13" x14ac:dyDescent="0.3">
      <c r="A8" t="s">
        <v>115</v>
      </c>
      <c r="B8" t="s">
        <v>675</v>
      </c>
      <c r="C8" t="s">
        <v>734</v>
      </c>
      <c r="D8" s="3"/>
      <c r="E8" s="3"/>
      <c r="F8" s="3"/>
      <c r="G8" s="3"/>
      <c r="H8" s="3"/>
      <c r="I8" s="3"/>
      <c r="J8" s="3"/>
      <c r="K8" s="3">
        <v>5</v>
      </c>
      <c r="L8" s="3"/>
      <c r="M8" s="3">
        <v>5</v>
      </c>
    </row>
    <row r="9" spans="1:13" x14ac:dyDescent="0.3">
      <c r="A9" t="s">
        <v>770</v>
      </c>
      <c r="B9" t="s">
        <v>728</v>
      </c>
      <c r="C9" t="s">
        <v>729</v>
      </c>
      <c r="D9" s="3"/>
      <c r="E9" s="3"/>
      <c r="F9" s="3"/>
      <c r="G9" s="3"/>
      <c r="H9" s="3"/>
      <c r="I9" s="3"/>
      <c r="J9" s="3"/>
      <c r="K9" s="3">
        <v>5</v>
      </c>
      <c r="L9" s="3"/>
      <c r="M9" s="3">
        <v>5</v>
      </c>
    </row>
    <row r="10" spans="1:13" x14ac:dyDescent="0.3">
      <c r="A10" t="s">
        <v>768</v>
      </c>
      <c r="B10" t="s">
        <v>732</v>
      </c>
      <c r="C10" t="s">
        <v>733</v>
      </c>
      <c r="D10" s="3"/>
      <c r="E10" s="3"/>
      <c r="F10" s="3"/>
      <c r="G10" s="3"/>
      <c r="H10" s="3"/>
      <c r="I10" s="3"/>
      <c r="J10" s="3"/>
      <c r="K10" s="3">
        <v>5</v>
      </c>
      <c r="L10" s="3"/>
      <c r="M10" s="3">
        <v>5</v>
      </c>
    </row>
    <row r="11" spans="1:13" x14ac:dyDescent="0.3">
      <c r="A11" t="s">
        <v>769</v>
      </c>
      <c r="B11" t="s">
        <v>129</v>
      </c>
      <c r="C11" t="s">
        <v>730</v>
      </c>
      <c r="D11" s="3"/>
      <c r="E11" s="3"/>
      <c r="F11" s="3"/>
      <c r="G11" s="3"/>
      <c r="H11" s="3"/>
      <c r="I11" s="3"/>
      <c r="J11" s="3"/>
      <c r="K11" s="3">
        <v>5</v>
      </c>
      <c r="L11" s="3"/>
      <c r="M11" s="3">
        <v>5</v>
      </c>
    </row>
    <row r="12" spans="1:13" x14ac:dyDescent="0.3">
      <c r="A12" t="s">
        <v>773</v>
      </c>
      <c r="B12" t="s">
        <v>731</v>
      </c>
      <c r="C12" t="s">
        <v>730</v>
      </c>
      <c r="D12" s="3"/>
      <c r="E12" s="3"/>
      <c r="F12" s="3"/>
      <c r="G12" s="3"/>
      <c r="H12" s="3"/>
      <c r="I12" s="3"/>
      <c r="J12" s="3"/>
      <c r="K12" s="3">
        <v>5</v>
      </c>
      <c r="L12" s="3"/>
      <c r="M12" s="3">
        <v>5</v>
      </c>
    </row>
    <row r="13" spans="1:13" x14ac:dyDescent="0.3">
      <c r="A13" t="s">
        <v>771</v>
      </c>
      <c r="B13" t="s">
        <v>221</v>
      </c>
      <c r="C13" t="s">
        <v>736</v>
      </c>
      <c r="D13" s="3"/>
      <c r="E13" s="3"/>
      <c r="F13" s="3"/>
      <c r="G13" s="3"/>
      <c r="H13" s="3"/>
      <c r="I13" s="3"/>
      <c r="J13" s="3"/>
      <c r="K13" s="3">
        <v>5</v>
      </c>
      <c r="L13" s="3"/>
      <c r="M13" s="3">
        <v>5</v>
      </c>
    </row>
    <row r="14" spans="1:13" x14ac:dyDescent="0.3">
      <c r="A14" t="s">
        <v>772</v>
      </c>
      <c r="B14" t="s">
        <v>238</v>
      </c>
      <c r="C14" t="s">
        <v>735</v>
      </c>
      <c r="D14" s="3"/>
      <c r="E14" s="3"/>
      <c r="F14" s="3"/>
      <c r="G14" s="3"/>
      <c r="H14" s="3"/>
      <c r="I14" s="3"/>
      <c r="J14" s="3"/>
      <c r="K14" s="3">
        <v>5</v>
      </c>
      <c r="L14" s="3"/>
      <c r="M14" s="3">
        <v>5</v>
      </c>
    </row>
    <row r="15" spans="1:13" x14ac:dyDescent="0.3">
      <c r="A15" t="s">
        <v>223</v>
      </c>
      <c r="B15" t="s">
        <v>224</v>
      </c>
      <c r="C15" t="s">
        <v>225</v>
      </c>
      <c r="D15" s="3"/>
      <c r="E15" s="3">
        <v>4</v>
      </c>
      <c r="F15" s="3"/>
      <c r="G15" s="3"/>
      <c r="H15" s="3"/>
      <c r="I15" s="3"/>
      <c r="J15" s="3"/>
      <c r="K15" s="3"/>
      <c r="L15" s="3"/>
      <c r="M15" s="3">
        <v>4</v>
      </c>
    </row>
    <row r="16" spans="1:13" x14ac:dyDescent="0.3">
      <c r="A16" t="s">
        <v>195</v>
      </c>
      <c r="B16" t="s">
        <v>196</v>
      </c>
      <c r="C16" t="s">
        <v>197</v>
      </c>
      <c r="D16" s="3"/>
      <c r="E16" s="3">
        <v>3</v>
      </c>
      <c r="F16" s="3"/>
      <c r="G16" s="3"/>
      <c r="H16" s="3"/>
      <c r="I16" s="3"/>
      <c r="J16" s="3"/>
      <c r="K16" s="3"/>
      <c r="L16" s="3"/>
      <c r="M16" s="3">
        <v>3</v>
      </c>
    </row>
    <row r="17" spans="1:13" x14ac:dyDescent="0.3">
      <c r="A17" t="s">
        <v>39</v>
      </c>
      <c r="B17" t="s">
        <v>37</v>
      </c>
      <c r="C17" t="s">
        <v>41</v>
      </c>
      <c r="D17" s="3"/>
      <c r="E17" s="3">
        <v>1</v>
      </c>
      <c r="F17" s="3"/>
      <c r="G17" s="3"/>
      <c r="H17" s="3"/>
      <c r="I17" s="3"/>
      <c r="J17" s="3"/>
      <c r="K17" s="3"/>
      <c r="L17" s="3"/>
      <c r="M17" s="3">
        <v>1</v>
      </c>
    </row>
    <row r="18" spans="1:13" x14ac:dyDescent="0.3">
      <c r="A18" t="s">
        <v>117</v>
      </c>
      <c r="B18" t="s">
        <v>118</v>
      </c>
      <c r="C18" t="s">
        <v>119</v>
      </c>
      <c r="D18" s="3"/>
      <c r="E18" s="3">
        <v>1</v>
      </c>
      <c r="F18" s="3"/>
      <c r="G18" s="3"/>
      <c r="H18" s="3"/>
      <c r="I18" s="3"/>
      <c r="J18" s="3"/>
      <c r="K18" s="3"/>
      <c r="L18" s="3"/>
      <c r="M18" s="3">
        <v>1</v>
      </c>
    </row>
    <row r="19" spans="1:13" x14ac:dyDescent="0.3">
      <c r="A19" t="s">
        <v>348</v>
      </c>
      <c r="B19" t="s">
        <v>349</v>
      </c>
      <c r="C19" t="s">
        <v>256</v>
      </c>
      <c r="D19" s="3"/>
      <c r="E19" s="3">
        <v>1</v>
      </c>
      <c r="F19" s="3"/>
      <c r="G19" s="3"/>
      <c r="H19" s="3"/>
      <c r="I19" s="3"/>
      <c r="J19" s="3"/>
      <c r="K19" s="3"/>
      <c r="L19" s="3"/>
      <c r="M19" s="3">
        <v>1</v>
      </c>
    </row>
    <row r="20" spans="1:13" x14ac:dyDescent="0.3">
      <c r="A20" t="s">
        <v>114</v>
      </c>
      <c r="B20" t="s">
        <v>116</v>
      </c>
      <c r="C20" t="s">
        <v>81</v>
      </c>
      <c r="D20" s="3"/>
      <c r="E20" s="3">
        <v>0</v>
      </c>
      <c r="F20" s="3"/>
      <c r="G20" s="3"/>
      <c r="H20" s="3"/>
      <c r="I20" s="3"/>
      <c r="J20" s="3"/>
      <c r="K20" s="3"/>
      <c r="L20" s="3"/>
      <c r="M20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CACA-247E-4553-83E9-7B5883CE350D}">
  <dimension ref="A1:M11"/>
  <sheetViews>
    <sheetView topLeftCell="B1" workbookViewId="0">
      <selection activeCell="N18" sqref="N18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366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688</v>
      </c>
      <c r="B4" t="s">
        <v>373</v>
      </c>
      <c r="C4" t="s">
        <v>374</v>
      </c>
      <c r="D4" s="3"/>
      <c r="E4" s="3">
        <v>2</v>
      </c>
      <c r="F4" s="3"/>
      <c r="G4" s="3"/>
      <c r="H4" s="3"/>
      <c r="I4" s="3">
        <v>8</v>
      </c>
      <c r="J4" s="3"/>
      <c r="K4" s="3">
        <v>5</v>
      </c>
      <c r="L4" s="3"/>
      <c r="M4" s="3">
        <v>15</v>
      </c>
    </row>
    <row r="5" spans="1:13" x14ac:dyDescent="0.3">
      <c r="A5" t="s">
        <v>370</v>
      </c>
      <c r="B5" t="s">
        <v>371</v>
      </c>
      <c r="C5" t="s">
        <v>372</v>
      </c>
      <c r="D5" s="3"/>
      <c r="E5" s="3">
        <v>3</v>
      </c>
      <c r="F5" s="3"/>
      <c r="G5" s="3">
        <v>1</v>
      </c>
      <c r="H5" s="3"/>
      <c r="I5" s="3">
        <v>6</v>
      </c>
      <c r="J5" s="3"/>
      <c r="K5" s="3">
        <v>5</v>
      </c>
      <c r="L5" s="3"/>
      <c r="M5" s="3">
        <v>15</v>
      </c>
    </row>
    <row r="6" spans="1:13" x14ac:dyDescent="0.3">
      <c r="A6" t="s">
        <v>367</v>
      </c>
      <c r="B6" t="s">
        <v>368</v>
      </c>
      <c r="C6" t="s">
        <v>369</v>
      </c>
      <c r="D6" s="3"/>
      <c r="E6" s="3">
        <v>6</v>
      </c>
      <c r="F6" s="3"/>
      <c r="G6" s="3"/>
      <c r="H6" s="3"/>
      <c r="I6" s="3">
        <v>4</v>
      </c>
      <c r="J6" s="3"/>
      <c r="K6" s="3"/>
      <c r="L6" s="3"/>
      <c r="M6" s="3">
        <v>10</v>
      </c>
    </row>
    <row r="7" spans="1:13" x14ac:dyDescent="0.3">
      <c r="A7" t="s">
        <v>375</v>
      </c>
      <c r="B7" t="s">
        <v>376</v>
      </c>
      <c r="C7" t="s">
        <v>377</v>
      </c>
      <c r="D7" s="3"/>
      <c r="E7" s="3">
        <v>1</v>
      </c>
      <c r="F7" s="3"/>
      <c r="G7" s="3"/>
      <c r="H7" s="3"/>
      <c r="I7" s="3">
        <v>3</v>
      </c>
      <c r="J7" s="3"/>
      <c r="K7" s="3">
        <v>5</v>
      </c>
      <c r="L7" s="3"/>
      <c r="M7" s="3">
        <v>9</v>
      </c>
    </row>
    <row r="8" spans="1:13" x14ac:dyDescent="0.3">
      <c r="A8" t="s">
        <v>599</v>
      </c>
      <c r="B8" t="s">
        <v>225</v>
      </c>
      <c r="C8" t="s">
        <v>600</v>
      </c>
      <c r="D8" s="3"/>
      <c r="E8" s="3"/>
      <c r="F8" s="3"/>
      <c r="G8" s="3">
        <v>2</v>
      </c>
      <c r="H8" s="3"/>
      <c r="I8" s="3"/>
      <c r="J8" s="3"/>
      <c r="K8" s="3">
        <v>5</v>
      </c>
      <c r="L8" s="3"/>
      <c r="M8" s="3">
        <v>7</v>
      </c>
    </row>
    <row r="9" spans="1:13" x14ac:dyDescent="0.3">
      <c r="A9" t="s">
        <v>685</v>
      </c>
      <c r="B9" t="s">
        <v>687</v>
      </c>
      <c r="C9" t="s">
        <v>651</v>
      </c>
      <c r="D9" s="3"/>
      <c r="E9" s="3"/>
      <c r="F9" s="3"/>
      <c r="G9" s="3"/>
      <c r="H9" s="3"/>
      <c r="I9" s="3">
        <v>1</v>
      </c>
      <c r="J9" s="3"/>
      <c r="K9" s="3">
        <v>5</v>
      </c>
      <c r="L9" s="3"/>
      <c r="M9" s="3">
        <v>6</v>
      </c>
    </row>
    <row r="10" spans="1:13" x14ac:dyDescent="0.3">
      <c r="A10" t="s">
        <v>403</v>
      </c>
      <c r="B10" t="s">
        <v>177</v>
      </c>
      <c r="C10" t="s">
        <v>213</v>
      </c>
      <c r="D10" s="3"/>
      <c r="E10" s="3">
        <v>4</v>
      </c>
      <c r="F10" s="3"/>
      <c r="G10" s="3"/>
      <c r="H10" s="3"/>
      <c r="I10" s="3"/>
      <c r="J10" s="3"/>
      <c r="K10" s="3"/>
      <c r="L10" s="3"/>
      <c r="M10" s="3">
        <v>4</v>
      </c>
    </row>
    <row r="11" spans="1:13" x14ac:dyDescent="0.3">
      <c r="A11" t="s">
        <v>684</v>
      </c>
      <c r="B11" t="s">
        <v>686</v>
      </c>
      <c r="C11" t="s">
        <v>588</v>
      </c>
      <c r="D11" s="3"/>
      <c r="E11" s="3"/>
      <c r="F11" s="3"/>
      <c r="G11" s="3"/>
      <c r="H11" s="3"/>
      <c r="I11" s="3">
        <v>2</v>
      </c>
      <c r="J11" s="3"/>
      <c r="K11" s="3"/>
      <c r="L11" s="3"/>
      <c r="M11" s="3">
        <v>2</v>
      </c>
    </row>
  </sheetData>
  <pageMargins left="0.7" right="0.7" top="0.75" bottom="0.75" header="0.3" footer="0.3"/>
  <pageSetup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6102-086D-41D3-AE3A-77ADE8A86CA4}">
  <dimension ref="A1:M18"/>
  <sheetViews>
    <sheetView topLeftCell="B1" workbookViewId="0">
      <selection activeCell="D3" sqref="D3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4" width="8.88671875" bestFit="1" customWidth="1"/>
    <col min="5" max="5" width="6.21875" bestFit="1" customWidth="1"/>
    <col min="6" max="6" width="3.5546875" bestFit="1" customWidth="1"/>
    <col min="7" max="7" width="6.21875" bestFit="1" customWidth="1"/>
    <col min="8" max="8" width="8.88671875" bestFit="1" customWidth="1"/>
    <col min="9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152</v>
      </c>
    </row>
    <row r="3" spans="1:13" ht="81.599999999999994" customHeight="1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7</v>
      </c>
      <c r="B4" t="s">
        <v>8</v>
      </c>
      <c r="C4" t="s">
        <v>9</v>
      </c>
      <c r="D4" s="3">
        <v>1</v>
      </c>
      <c r="E4" s="3">
        <v>3</v>
      </c>
      <c r="F4" s="3">
        <v>3</v>
      </c>
      <c r="G4" s="3">
        <v>6</v>
      </c>
      <c r="H4" s="3">
        <v>2</v>
      </c>
      <c r="I4" s="3">
        <v>6</v>
      </c>
      <c r="J4" s="3">
        <v>6</v>
      </c>
      <c r="K4" s="3">
        <v>5</v>
      </c>
      <c r="L4" s="3">
        <v>3</v>
      </c>
      <c r="M4" s="3">
        <v>35</v>
      </c>
    </row>
    <row r="5" spans="1:13" x14ac:dyDescent="0.3">
      <c r="A5" t="s">
        <v>179</v>
      </c>
      <c r="B5" t="s">
        <v>180</v>
      </c>
      <c r="C5" t="s">
        <v>181</v>
      </c>
      <c r="D5" s="3"/>
      <c r="E5" s="3">
        <v>4</v>
      </c>
      <c r="F5" s="3">
        <v>4</v>
      </c>
      <c r="G5" s="3">
        <v>8</v>
      </c>
      <c r="H5" s="3"/>
      <c r="I5" s="3">
        <v>0</v>
      </c>
      <c r="J5" s="3">
        <v>8</v>
      </c>
      <c r="K5" s="3">
        <v>5</v>
      </c>
      <c r="L5" s="3">
        <v>4</v>
      </c>
      <c r="M5" s="3">
        <v>33</v>
      </c>
    </row>
    <row r="6" spans="1:13" x14ac:dyDescent="0.3">
      <c r="A6" t="s">
        <v>539</v>
      </c>
      <c r="B6" t="s">
        <v>540</v>
      </c>
      <c r="C6" t="s">
        <v>541</v>
      </c>
      <c r="D6" s="3"/>
      <c r="E6" s="3"/>
      <c r="F6" s="3"/>
      <c r="G6" s="3">
        <v>10</v>
      </c>
      <c r="H6" s="3"/>
      <c r="I6" s="3">
        <v>10</v>
      </c>
      <c r="J6" s="3"/>
      <c r="K6" s="3"/>
      <c r="L6" s="3"/>
      <c r="M6" s="3">
        <v>20</v>
      </c>
    </row>
    <row r="7" spans="1:13" x14ac:dyDescent="0.3">
      <c r="A7">
        <v>5069444</v>
      </c>
      <c r="B7" t="s">
        <v>249</v>
      </c>
      <c r="C7" t="s">
        <v>550</v>
      </c>
      <c r="D7" s="3"/>
      <c r="E7" s="3"/>
      <c r="F7" s="3"/>
      <c r="G7" s="3"/>
      <c r="H7" s="3">
        <v>1</v>
      </c>
      <c r="I7" s="3">
        <v>4</v>
      </c>
      <c r="J7" s="3">
        <v>2</v>
      </c>
      <c r="K7" s="3">
        <v>5</v>
      </c>
      <c r="L7" s="3">
        <v>2</v>
      </c>
      <c r="M7" s="3">
        <v>14</v>
      </c>
    </row>
    <row r="8" spans="1:13" x14ac:dyDescent="0.3">
      <c r="A8" t="s">
        <v>637</v>
      </c>
      <c r="B8" t="s">
        <v>191</v>
      </c>
      <c r="C8" t="s">
        <v>640</v>
      </c>
      <c r="D8" s="3"/>
      <c r="E8" s="3"/>
      <c r="F8" s="3"/>
      <c r="G8" s="3"/>
      <c r="H8" s="3"/>
      <c r="I8" s="3">
        <v>8</v>
      </c>
      <c r="J8" s="3"/>
      <c r="K8" s="3"/>
      <c r="L8" s="3"/>
      <c r="M8" s="3">
        <v>8</v>
      </c>
    </row>
    <row r="9" spans="1:13" x14ac:dyDescent="0.3">
      <c r="A9" t="s">
        <v>433</v>
      </c>
      <c r="B9" t="s">
        <v>434</v>
      </c>
      <c r="C9" t="s">
        <v>435</v>
      </c>
      <c r="D9" s="3"/>
      <c r="E9" s="3"/>
      <c r="F9" s="3">
        <v>2</v>
      </c>
      <c r="G9" s="3"/>
      <c r="H9" s="3"/>
      <c r="I9" s="3"/>
      <c r="J9" s="3">
        <v>4</v>
      </c>
      <c r="K9" s="3"/>
      <c r="L9" s="3"/>
      <c r="M9" s="3">
        <v>6</v>
      </c>
    </row>
    <row r="10" spans="1:13" x14ac:dyDescent="0.3">
      <c r="A10" t="s">
        <v>542</v>
      </c>
      <c r="B10" t="s">
        <v>543</v>
      </c>
      <c r="C10" t="s">
        <v>544</v>
      </c>
      <c r="D10" s="3"/>
      <c r="E10" s="3"/>
      <c r="F10" s="3"/>
      <c r="G10" s="3">
        <v>4</v>
      </c>
      <c r="H10" s="3"/>
      <c r="I10" s="3"/>
      <c r="J10" s="3"/>
      <c r="K10" s="3"/>
      <c r="L10" s="3"/>
      <c r="M10" s="3">
        <v>4</v>
      </c>
    </row>
    <row r="11" spans="1:13" x14ac:dyDescent="0.3">
      <c r="A11" t="s">
        <v>545</v>
      </c>
      <c r="B11" t="s">
        <v>546</v>
      </c>
      <c r="C11" t="s">
        <v>547</v>
      </c>
      <c r="D11" s="3"/>
      <c r="E11" s="3"/>
      <c r="F11" s="3"/>
      <c r="G11" s="3">
        <v>3</v>
      </c>
      <c r="H11" s="3"/>
      <c r="I11" s="3">
        <v>1</v>
      </c>
      <c r="J11" s="3"/>
      <c r="K11" s="3"/>
      <c r="L11" s="3"/>
      <c r="M11" s="3">
        <v>4</v>
      </c>
    </row>
    <row r="12" spans="1:13" x14ac:dyDescent="0.3">
      <c r="A12" t="s">
        <v>642</v>
      </c>
      <c r="B12" t="s">
        <v>643</v>
      </c>
      <c r="C12" t="s">
        <v>644</v>
      </c>
      <c r="D12" s="3"/>
      <c r="E12" s="3"/>
      <c r="F12" s="3"/>
      <c r="G12" s="3"/>
      <c r="H12" s="3"/>
      <c r="I12" s="3">
        <v>3</v>
      </c>
      <c r="J12" s="3"/>
      <c r="K12" s="3"/>
      <c r="L12" s="3"/>
      <c r="M12" s="3">
        <v>3</v>
      </c>
    </row>
    <row r="13" spans="1:13" x14ac:dyDescent="0.3">
      <c r="A13" t="s">
        <v>638</v>
      </c>
      <c r="B13" t="s">
        <v>449</v>
      </c>
      <c r="C13" t="s">
        <v>640</v>
      </c>
      <c r="D13" s="3"/>
      <c r="E13" s="3"/>
      <c r="F13" s="3"/>
      <c r="G13" s="3"/>
      <c r="H13" s="3"/>
      <c r="I13" s="3">
        <v>2</v>
      </c>
      <c r="J13" s="3"/>
      <c r="K13" s="3"/>
      <c r="L13" s="3"/>
      <c r="M13" s="3">
        <v>2</v>
      </c>
    </row>
    <row r="14" spans="1:13" x14ac:dyDescent="0.3">
      <c r="A14" t="s">
        <v>548</v>
      </c>
      <c r="B14" t="s">
        <v>11</v>
      </c>
      <c r="C14" t="s">
        <v>12</v>
      </c>
      <c r="D14" s="3"/>
      <c r="E14" s="3"/>
      <c r="F14" s="3"/>
      <c r="G14" s="3">
        <v>2</v>
      </c>
      <c r="H14" s="3"/>
      <c r="I14" s="3"/>
      <c r="J14" s="3"/>
      <c r="K14" s="3"/>
      <c r="L14" s="3"/>
      <c r="M14" s="3">
        <v>2</v>
      </c>
    </row>
    <row r="15" spans="1:13" x14ac:dyDescent="0.3">
      <c r="A15" t="s">
        <v>759</v>
      </c>
      <c r="B15" t="s">
        <v>446</v>
      </c>
      <c r="C15" t="s">
        <v>760</v>
      </c>
      <c r="D15" s="3"/>
      <c r="E15" s="3"/>
      <c r="F15" s="3"/>
      <c r="G15" s="3"/>
      <c r="H15" s="3"/>
      <c r="I15" s="3"/>
      <c r="J15" s="3"/>
      <c r="K15" s="3"/>
      <c r="L15" s="3">
        <v>1</v>
      </c>
      <c r="M15" s="3">
        <v>1</v>
      </c>
    </row>
    <row r="16" spans="1:13" x14ac:dyDescent="0.3">
      <c r="A16" t="s">
        <v>13</v>
      </c>
      <c r="B16" t="s">
        <v>14</v>
      </c>
      <c r="C16" t="s">
        <v>15</v>
      </c>
      <c r="D16" s="3"/>
      <c r="E16" s="3"/>
      <c r="F16" s="3"/>
      <c r="G16" s="3">
        <v>1</v>
      </c>
      <c r="H16" s="3"/>
      <c r="I16" s="3"/>
      <c r="J16" s="3"/>
      <c r="K16" s="3"/>
      <c r="L16" s="3"/>
      <c r="M16" s="3">
        <v>1</v>
      </c>
    </row>
    <row r="17" spans="1:13" x14ac:dyDescent="0.3">
      <c r="A17" t="s">
        <v>173</v>
      </c>
      <c r="B17" t="s">
        <v>174</v>
      </c>
      <c r="C17" t="s">
        <v>175</v>
      </c>
      <c r="D17" s="3"/>
      <c r="E17" s="3">
        <v>1</v>
      </c>
      <c r="F17" s="3"/>
      <c r="G17" s="3"/>
      <c r="H17" s="3"/>
      <c r="I17" s="3"/>
      <c r="J17" s="3"/>
      <c r="K17" s="3"/>
      <c r="L17" s="3"/>
      <c r="M17" s="3">
        <v>1</v>
      </c>
    </row>
    <row r="18" spans="1:13" x14ac:dyDescent="0.3">
      <c r="A18" t="s">
        <v>4</v>
      </c>
      <c r="B18" t="s">
        <v>5</v>
      </c>
      <c r="C18" t="s">
        <v>6</v>
      </c>
      <c r="D18" s="3"/>
      <c r="E18" s="3"/>
      <c r="F18" s="3">
        <v>0</v>
      </c>
      <c r="G18" s="3"/>
      <c r="H18" s="3"/>
      <c r="I18" s="3"/>
      <c r="J18" s="3"/>
      <c r="K18" s="3"/>
      <c r="L18" s="3"/>
      <c r="M18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3F95-7917-4BA9-94F7-54C3196BA7A6}">
  <dimension ref="A1:M26"/>
  <sheetViews>
    <sheetView topLeftCell="B1" workbookViewId="0">
      <selection activeCell="J15" sqref="J15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429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88</v>
      </c>
      <c r="B4" t="s">
        <v>89</v>
      </c>
      <c r="C4" t="s">
        <v>90</v>
      </c>
      <c r="D4" s="3">
        <v>6</v>
      </c>
      <c r="E4" s="3">
        <v>6</v>
      </c>
      <c r="F4" s="3">
        <v>3</v>
      </c>
      <c r="G4" s="3">
        <v>2</v>
      </c>
      <c r="H4" s="3"/>
      <c r="I4" s="3">
        <v>10</v>
      </c>
      <c r="J4" s="3">
        <v>12</v>
      </c>
      <c r="K4" s="3">
        <v>5</v>
      </c>
      <c r="L4" s="3"/>
      <c r="M4" s="3">
        <v>44</v>
      </c>
    </row>
    <row r="5" spans="1:13" x14ac:dyDescent="0.3">
      <c r="A5" t="s">
        <v>198</v>
      </c>
      <c r="B5" t="s">
        <v>28</v>
      </c>
      <c r="C5" t="s">
        <v>29</v>
      </c>
      <c r="D5" s="3">
        <v>10</v>
      </c>
      <c r="E5" s="3">
        <v>3</v>
      </c>
      <c r="F5" s="3"/>
      <c r="G5" s="3">
        <v>10</v>
      </c>
      <c r="H5" s="3"/>
      <c r="I5" s="3"/>
      <c r="J5" s="3"/>
      <c r="K5" s="3">
        <v>5</v>
      </c>
      <c r="L5" s="3"/>
      <c r="M5" s="3">
        <v>28</v>
      </c>
    </row>
    <row r="6" spans="1:13" x14ac:dyDescent="0.3">
      <c r="A6" t="s">
        <v>440</v>
      </c>
      <c r="B6" t="s">
        <v>441</v>
      </c>
      <c r="C6" t="s">
        <v>442</v>
      </c>
      <c r="D6" s="3"/>
      <c r="E6" s="3"/>
      <c r="F6" s="3">
        <v>6</v>
      </c>
      <c r="G6" s="3"/>
      <c r="H6" s="3"/>
      <c r="I6" s="3"/>
      <c r="J6" s="3">
        <v>20</v>
      </c>
      <c r="K6" s="3"/>
      <c r="L6" s="3"/>
      <c r="M6" s="3">
        <v>26</v>
      </c>
    </row>
    <row r="7" spans="1:13" x14ac:dyDescent="0.3">
      <c r="A7" t="s">
        <v>25</v>
      </c>
      <c r="B7" t="s">
        <v>26</v>
      </c>
      <c r="C7" t="s">
        <v>27</v>
      </c>
      <c r="D7" s="3">
        <v>8</v>
      </c>
      <c r="E7" s="3">
        <v>8</v>
      </c>
      <c r="F7" s="3">
        <v>8</v>
      </c>
      <c r="G7" s="3"/>
      <c r="H7" s="3"/>
      <c r="I7" s="3"/>
      <c r="J7" s="3"/>
      <c r="K7" s="3"/>
      <c r="L7" s="3"/>
      <c r="M7" s="3">
        <v>24</v>
      </c>
    </row>
    <row r="8" spans="1:13" x14ac:dyDescent="0.3">
      <c r="A8" t="s">
        <v>271</v>
      </c>
      <c r="B8" t="s">
        <v>272</v>
      </c>
      <c r="C8" t="s">
        <v>273</v>
      </c>
      <c r="D8" s="3"/>
      <c r="E8" s="3">
        <v>10</v>
      </c>
      <c r="F8" s="3">
        <v>10</v>
      </c>
      <c r="G8" s="3"/>
      <c r="H8" s="3"/>
      <c r="I8" s="3"/>
      <c r="J8" s="3"/>
      <c r="K8" s="3"/>
      <c r="L8" s="3"/>
      <c r="M8" s="3">
        <v>20</v>
      </c>
    </row>
    <row r="9" spans="1:13" x14ac:dyDescent="0.3">
      <c r="A9" t="s">
        <v>274</v>
      </c>
      <c r="B9" t="s">
        <v>275</v>
      </c>
      <c r="C9" t="s">
        <v>59</v>
      </c>
      <c r="D9" s="3"/>
      <c r="E9" s="3">
        <v>1</v>
      </c>
      <c r="F9" s="3">
        <v>4</v>
      </c>
      <c r="G9" s="3">
        <v>1</v>
      </c>
      <c r="H9" s="3"/>
      <c r="I9" s="3"/>
      <c r="J9" s="3">
        <v>8</v>
      </c>
      <c r="K9" s="3">
        <v>5</v>
      </c>
      <c r="L9" s="3"/>
      <c r="M9" s="3">
        <v>19</v>
      </c>
    </row>
    <row r="10" spans="1:13" x14ac:dyDescent="0.3">
      <c r="A10" t="s">
        <v>33</v>
      </c>
      <c r="B10" t="s">
        <v>34</v>
      </c>
      <c r="C10" t="s">
        <v>35</v>
      </c>
      <c r="D10" s="3">
        <v>4</v>
      </c>
      <c r="E10" s="3">
        <v>4</v>
      </c>
      <c r="F10" s="3">
        <v>1</v>
      </c>
      <c r="G10" s="3">
        <v>8</v>
      </c>
      <c r="H10" s="3"/>
      <c r="I10" s="3">
        <v>2</v>
      </c>
      <c r="J10" s="3">
        <v>0</v>
      </c>
      <c r="K10" s="3"/>
      <c r="L10" s="3"/>
      <c r="M10" s="3">
        <v>19</v>
      </c>
    </row>
    <row r="11" spans="1:13" x14ac:dyDescent="0.3">
      <c r="A11" t="s">
        <v>574</v>
      </c>
      <c r="B11" t="s">
        <v>575</v>
      </c>
      <c r="C11" t="s">
        <v>569</v>
      </c>
      <c r="D11" s="3"/>
      <c r="E11" s="3"/>
      <c r="F11" s="3"/>
      <c r="G11" s="3">
        <v>6</v>
      </c>
      <c r="H11" s="3"/>
      <c r="I11" s="3">
        <v>6</v>
      </c>
      <c r="J11" s="3"/>
      <c r="K11" s="3">
        <v>5</v>
      </c>
      <c r="L11" s="3"/>
      <c r="M11" s="3">
        <v>17</v>
      </c>
    </row>
    <row r="12" spans="1:13" x14ac:dyDescent="0.3">
      <c r="A12" t="s">
        <v>79</v>
      </c>
      <c r="B12" t="s">
        <v>80</v>
      </c>
      <c r="C12" t="s">
        <v>81</v>
      </c>
      <c r="D12" s="3">
        <v>1</v>
      </c>
      <c r="E12" s="3">
        <v>0</v>
      </c>
      <c r="F12" s="3">
        <v>1</v>
      </c>
      <c r="G12" s="3"/>
      <c r="H12" s="3">
        <v>2</v>
      </c>
      <c r="I12" s="3">
        <v>1</v>
      </c>
      <c r="J12" s="3">
        <v>6</v>
      </c>
      <c r="K12" s="3">
        <v>5</v>
      </c>
      <c r="L12" s="3">
        <v>1</v>
      </c>
      <c r="M12" s="3">
        <v>17</v>
      </c>
    </row>
    <row r="13" spans="1:13" x14ac:dyDescent="0.3">
      <c r="A13" t="s">
        <v>706</v>
      </c>
      <c r="B13" t="s">
        <v>212</v>
      </c>
      <c r="C13" t="s">
        <v>707</v>
      </c>
      <c r="D13" s="3"/>
      <c r="E13" s="3"/>
      <c r="F13" s="3"/>
      <c r="G13" s="3"/>
      <c r="H13" s="3"/>
      <c r="I13" s="3"/>
      <c r="J13" s="3">
        <v>16</v>
      </c>
      <c r="K13" s="3"/>
      <c r="L13" s="3"/>
      <c r="M13" s="3">
        <v>16</v>
      </c>
    </row>
    <row r="14" spans="1:13" x14ac:dyDescent="0.3">
      <c r="A14" t="s">
        <v>93</v>
      </c>
      <c r="B14" t="s">
        <v>94</v>
      </c>
      <c r="C14" t="s">
        <v>95</v>
      </c>
      <c r="D14" s="3">
        <v>2</v>
      </c>
      <c r="E14" s="3"/>
      <c r="F14" s="3"/>
      <c r="G14" s="3">
        <v>4</v>
      </c>
      <c r="H14" s="3"/>
      <c r="I14" s="3">
        <v>3</v>
      </c>
      <c r="J14" s="3"/>
      <c r="K14" s="3">
        <v>5</v>
      </c>
      <c r="L14" s="3"/>
      <c r="M14" s="3">
        <v>14</v>
      </c>
    </row>
    <row r="15" spans="1:13" x14ac:dyDescent="0.3">
      <c r="A15" t="s">
        <v>268</v>
      </c>
      <c r="B15" t="s">
        <v>269</v>
      </c>
      <c r="C15" t="s">
        <v>270</v>
      </c>
      <c r="D15" s="3"/>
      <c r="E15" s="3">
        <v>1</v>
      </c>
      <c r="F15" s="3">
        <v>1</v>
      </c>
      <c r="G15" s="3">
        <v>3</v>
      </c>
      <c r="H15" s="3"/>
      <c r="I15" s="3">
        <v>4</v>
      </c>
      <c r="J15" s="3"/>
      <c r="K15" s="3">
        <v>5</v>
      </c>
      <c r="L15" s="3"/>
      <c r="M15" s="3">
        <v>14</v>
      </c>
    </row>
    <row r="16" spans="1:13" x14ac:dyDescent="0.3">
      <c r="A16" t="s">
        <v>103</v>
      </c>
      <c r="B16" t="s">
        <v>104</v>
      </c>
      <c r="C16" t="s">
        <v>105</v>
      </c>
      <c r="D16" s="3">
        <v>1</v>
      </c>
      <c r="E16" s="3">
        <v>1</v>
      </c>
      <c r="F16" s="3">
        <v>1</v>
      </c>
      <c r="G16" s="3"/>
      <c r="H16" s="3"/>
      <c r="I16" s="3"/>
      <c r="J16" s="3">
        <v>4</v>
      </c>
      <c r="K16" s="3">
        <v>5</v>
      </c>
      <c r="L16" s="3"/>
      <c r="M16" s="3">
        <v>12</v>
      </c>
    </row>
    <row r="17" spans="1:13" x14ac:dyDescent="0.3">
      <c r="A17" t="s">
        <v>91</v>
      </c>
      <c r="B17" t="s">
        <v>92</v>
      </c>
      <c r="C17" t="s">
        <v>78</v>
      </c>
      <c r="D17" s="3">
        <v>3</v>
      </c>
      <c r="E17" s="3">
        <v>2</v>
      </c>
      <c r="F17" s="3"/>
      <c r="G17" s="3"/>
      <c r="H17" s="3"/>
      <c r="I17" s="3"/>
      <c r="J17" s="3"/>
      <c r="K17" s="3">
        <v>5</v>
      </c>
      <c r="L17" s="3"/>
      <c r="M17" s="3">
        <v>10</v>
      </c>
    </row>
    <row r="18" spans="1:13" x14ac:dyDescent="0.3">
      <c r="A18" t="s">
        <v>47</v>
      </c>
      <c r="B18" t="s">
        <v>48</v>
      </c>
      <c r="C18" t="s">
        <v>49</v>
      </c>
      <c r="D18" s="3"/>
      <c r="E18" s="3"/>
      <c r="F18" s="3"/>
      <c r="G18" s="3"/>
      <c r="H18" s="3"/>
      <c r="I18" s="3">
        <v>8</v>
      </c>
      <c r="J18" s="3"/>
      <c r="K18" s="3"/>
      <c r="L18" s="3"/>
      <c r="M18" s="3">
        <v>8</v>
      </c>
    </row>
    <row r="19" spans="1:13" x14ac:dyDescent="0.3">
      <c r="A19" t="s">
        <v>576</v>
      </c>
      <c r="B19" t="s">
        <v>577</v>
      </c>
      <c r="C19" t="s">
        <v>578</v>
      </c>
      <c r="D19" s="3"/>
      <c r="E19" s="3"/>
      <c r="F19" s="3"/>
      <c r="G19" s="3">
        <v>1</v>
      </c>
      <c r="H19" s="3"/>
      <c r="I19" s="3">
        <v>1</v>
      </c>
      <c r="J19" s="3"/>
      <c r="K19" s="3">
        <v>5</v>
      </c>
      <c r="L19" s="3"/>
      <c r="M19" s="3">
        <v>7</v>
      </c>
    </row>
    <row r="20" spans="1:13" x14ac:dyDescent="0.3">
      <c r="A20" t="s">
        <v>604</v>
      </c>
      <c r="B20" t="s">
        <v>605</v>
      </c>
      <c r="C20" t="s">
        <v>53</v>
      </c>
      <c r="D20" s="3"/>
      <c r="E20" s="3"/>
      <c r="F20" s="3"/>
      <c r="G20" s="3"/>
      <c r="H20" s="3">
        <v>3</v>
      </c>
      <c r="I20" s="3">
        <v>1</v>
      </c>
      <c r="J20" s="3"/>
      <c r="K20" s="3"/>
      <c r="L20" s="3">
        <v>2</v>
      </c>
      <c r="M20" s="3">
        <v>6</v>
      </c>
    </row>
    <row r="21" spans="1:13" x14ac:dyDescent="0.3">
      <c r="A21" t="s">
        <v>54</v>
      </c>
      <c r="B21" t="s">
        <v>55</v>
      </c>
      <c r="C21" t="s">
        <v>56</v>
      </c>
      <c r="D21" s="3"/>
      <c r="E21" s="3"/>
      <c r="F21" s="3"/>
      <c r="G21" s="3"/>
      <c r="H21" s="3"/>
      <c r="I21" s="3"/>
      <c r="J21" s="3"/>
      <c r="K21" s="3">
        <v>5</v>
      </c>
      <c r="L21" s="3"/>
      <c r="M21" s="3">
        <v>5</v>
      </c>
    </row>
    <row r="22" spans="1:13" x14ac:dyDescent="0.3">
      <c r="A22" t="s">
        <v>96</v>
      </c>
      <c r="B22" t="s">
        <v>98</v>
      </c>
      <c r="C22" t="s">
        <v>99</v>
      </c>
      <c r="D22" s="3">
        <v>1</v>
      </c>
      <c r="E22" s="3">
        <v>1</v>
      </c>
      <c r="F22" s="3">
        <v>1</v>
      </c>
      <c r="G22" s="3"/>
      <c r="H22" s="3">
        <v>1</v>
      </c>
      <c r="I22" s="3"/>
      <c r="J22" s="3"/>
      <c r="K22" s="3"/>
      <c r="L22" s="3"/>
      <c r="M22" s="3">
        <v>4</v>
      </c>
    </row>
    <row r="23" spans="1:13" x14ac:dyDescent="0.3">
      <c r="A23" t="s">
        <v>708</v>
      </c>
      <c r="B23" t="s">
        <v>680</v>
      </c>
      <c r="C23" t="s">
        <v>681</v>
      </c>
      <c r="D23" s="3"/>
      <c r="E23" s="3"/>
      <c r="F23" s="3"/>
      <c r="G23" s="3"/>
      <c r="H23" s="3"/>
      <c r="I23" s="3"/>
      <c r="J23" s="3">
        <v>2</v>
      </c>
      <c r="K23" s="3"/>
      <c r="L23" s="3"/>
      <c r="M23" s="3">
        <v>2</v>
      </c>
    </row>
    <row r="24" spans="1:13" x14ac:dyDescent="0.3">
      <c r="A24" t="s">
        <v>491</v>
      </c>
      <c r="B24" t="s">
        <v>492</v>
      </c>
      <c r="C24" t="s">
        <v>452</v>
      </c>
      <c r="D24" s="3"/>
      <c r="E24" s="3"/>
      <c r="F24" s="3">
        <v>2</v>
      </c>
      <c r="G24" s="3"/>
      <c r="H24" s="3"/>
      <c r="I24" s="3"/>
      <c r="J24" s="3"/>
      <c r="K24" s="3"/>
      <c r="L24" s="3"/>
      <c r="M24" s="3">
        <v>2</v>
      </c>
    </row>
    <row r="25" spans="1:13" x14ac:dyDescent="0.3">
      <c r="A25" t="s">
        <v>100</v>
      </c>
      <c r="B25" t="s">
        <v>101</v>
      </c>
      <c r="C25" t="s">
        <v>102</v>
      </c>
      <c r="D25" s="3">
        <v>1</v>
      </c>
      <c r="E25" s="3"/>
      <c r="F25" s="3">
        <v>1</v>
      </c>
      <c r="G25" s="3"/>
      <c r="H25" s="3"/>
      <c r="I25" s="3"/>
      <c r="J25" s="3"/>
      <c r="K25" s="3"/>
      <c r="L25" s="3"/>
      <c r="M25" s="3">
        <v>2</v>
      </c>
    </row>
    <row r="26" spans="1:13" x14ac:dyDescent="0.3">
      <c r="A26" t="s">
        <v>106</v>
      </c>
      <c r="B26" t="s">
        <v>107</v>
      </c>
      <c r="C26" t="s">
        <v>108</v>
      </c>
      <c r="D26" s="3">
        <v>1</v>
      </c>
      <c r="E26" s="3"/>
      <c r="F26" s="3"/>
      <c r="G26" s="3"/>
      <c r="H26" s="3"/>
      <c r="I26" s="3"/>
      <c r="J26" s="3"/>
      <c r="K26" s="3"/>
      <c r="L26" s="3"/>
      <c r="M26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0832-AEFF-4B2F-A849-7D0E2B5E1C45}">
  <dimension ref="A1:M28"/>
  <sheetViews>
    <sheetView topLeftCell="B1" workbookViewId="0">
      <selection activeCell="J15" sqref="J15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3.3320312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151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7</v>
      </c>
      <c r="B4" t="s">
        <v>8</v>
      </c>
      <c r="C4" t="s">
        <v>9</v>
      </c>
      <c r="D4" s="3">
        <v>6</v>
      </c>
      <c r="E4" s="3">
        <v>10</v>
      </c>
      <c r="F4" s="3">
        <v>10</v>
      </c>
      <c r="G4" s="3">
        <v>8</v>
      </c>
      <c r="H4" s="3">
        <v>10</v>
      </c>
      <c r="I4" s="3">
        <v>8</v>
      </c>
      <c r="J4" s="3">
        <v>8</v>
      </c>
      <c r="K4" s="3">
        <v>5</v>
      </c>
      <c r="L4" s="3">
        <v>10</v>
      </c>
      <c r="M4" s="3">
        <v>75</v>
      </c>
    </row>
    <row r="5" spans="1:13" x14ac:dyDescent="0.3">
      <c r="A5" t="s">
        <v>4</v>
      </c>
      <c r="B5" t="s">
        <v>5</v>
      </c>
      <c r="C5" t="s">
        <v>6</v>
      </c>
      <c r="D5" s="3">
        <v>2</v>
      </c>
      <c r="E5" s="3">
        <v>2</v>
      </c>
      <c r="F5" s="3"/>
      <c r="G5" s="3">
        <v>6</v>
      </c>
      <c r="H5" s="3">
        <v>8</v>
      </c>
      <c r="I5" s="3">
        <v>4</v>
      </c>
      <c r="J5" s="3">
        <v>4</v>
      </c>
      <c r="K5" s="3">
        <v>5</v>
      </c>
      <c r="L5" s="3">
        <v>8</v>
      </c>
      <c r="M5" s="3">
        <v>39</v>
      </c>
    </row>
    <row r="6" spans="1:13" x14ac:dyDescent="0.3">
      <c r="A6" t="s">
        <v>549</v>
      </c>
      <c r="B6" t="s">
        <v>249</v>
      </c>
      <c r="C6" t="s">
        <v>550</v>
      </c>
      <c r="D6" s="3"/>
      <c r="E6" s="3"/>
      <c r="F6" s="3"/>
      <c r="G6" s="3">
        <v>4</v>
      </c>
      <c r="H6" s="3">
        <v>6</v>
      </c>
      <c r="I6" s="3">
        <v>6</v>
      </c>
      <c r="J6" s="3">
        <v>6</v>
      </c>
      <c r="K6" s="3">
        <v>5</v>
      </c>
      <c r="L6" s="3">
        <v>1</v>
      </c>
      <c r="M6" s="3">
        <v>28</v>
      </c>
    </row>
    <row r="7" spans="1:13" x14ac:dyDescent="0.3">
      <c r="A7" t="s">
        <v>167</v>
      </c>
      <c r="B7" t="s">
        <v>168</v>
      </c>
      <c r="C7" t="s">
        <v>169</v>
      </c>
      <c r="D7" s="3"/>
      <c r="E7" s="3">
        <v>8</v>
      </c>
      <c r="F7" s="3">
        <v>6</v>
      </c>
      <c r="G7" s="3"/>
      <c r="H7" s="3">
        <v>2</v>
      </c>
      <c r="I7" s="3"/>
      <c r="J7" s="3"/>
      <c r="K7" s="3"/>
      <c r="L7" s="3"/>
      <c r="M7" s="3">
        <v>16</v>
      </c>
    </row>
    <row r="8" spans="1:13" x14ac:dyDescent="0.3">
      <c r="A8" t="s">
        <v>19</v>
      </c>
      <c r="B8" t="s">
        <v>20</v>
      </c>
      <c r="C8" t="s">
        <v>21</v>
      </c>
      <c r="D8" s="3">
        <v>1</v>
      </c>
      <c r="E8" s="3">
        <v>3</v>
      </c>
      <c r="F8" s="3"/>
      <c r="G8" s="3">
        <v>1</v>
      </c>
      <c r="H8" s="3">
        <v>1</v>
      </c>
      <c r="I8" s="3">
        <v>1</v>
      </c>
      <c r="J8" s="3"/>
      <c r="K8" s="3">
        <v>5</v>
      </c>
      <c r="L8" s="3">
        <v>3</v>
      </c>
      <c r="M8" s="3">
        <v>15</v>
      </c>
    </row>
    <row r="9" spans="1:13" x14ac:dyDescent="0.3">
      <c r="A9" t="s">
        <v>13</v>
      </c>
      <c r="B9" t="s">
        <v>14</v>
      </c>
      <c r="C9" t="s">
        <v>15</v>
      </c>
      <c r="D9" s="3">
        <v>3</v>
      </c>
      <c r="E9" s="3">
        <v>2</v>
      </c>
      <c r="F9" s="3">
        <v>2</v>
      </c>
      <c r="G9" s="3"/>
      <c r="H9" s="3"/>
      <c r="I9" s="3">
        <v>1</v>
      </c>
      <c r="J9" s="3"/>
      <c r="K9" s="3">
        <v>5</v>
      </c>
      <c r="L9" s="3"/>
      <c r="M9" s="3">
        <v>13</v>
      </c>
    </row>
    <row r="10" spans="1:13" x14ac:dyDescent="0.3">
      <c r="A10" t="s">
        <v>539</v>
      </c>
      <c r="B10" t="s">
        <v>540</v>
      </c>
      <c r="C10" t="s">
        <v>541</v>
      </c>
      <c r="D10" s="3"/>
      <c r="E10" s="3"/>
      <c r="F10" s="3"/>
      <c r="G10" s="3">
        <v>10</v>
      </c>
      <c r="H10" s="3"/>
      <c r="I10" s="3">
        <v>2</v>
      </c>
      <c r="J10" s="3"/>
      <c r="K10" s="3"/>
      <c r="L10" s="3"/>
      <c r="M10" s="3">
        <v>12</v>
      </c>
    </row>
    <row r="11" spans="1:13" x14ac:dyDescent="0.3">
      <c r="A11" t="s">
        <v>551</v>
      </c>
      <c r="B11" t="s">
        <v>127</v>
      </c>
      <c r="C11" t="s">
        <v>552</v>
      </c>
      <c r="D11" s="3"/>
      <c r="E11" s="3"/>
      <c r="F11" s="3"/>
      <c r="G11" s="3">
        <v>3</v>
      </c>
      <c r="H11" s="3">
        <v>1</v>
      </c>
      <c r="I11" s="3">
        <v>1</v>
      </c>
      <c r="J11" s="3"/>
      <c r="K11" s="3">
        <v>5</v>
      </c>
      <c r="L11" s="3"/>
      <c r="M11" s="3">
        <v>10</v>
      </c>
    </row>
    <row r="12" spans="1:13" x14ac:dyDescent="0.3">
      <c r="A12" t="s">
        <v>637</v>
      </c>
      <c r="B12" t="s">
        <v>191</v>
      </c>
      <c r="C12" t="s">
        <v>640</v>
      </c>
      <c r="D12" s="3"/>
      <c r="E12" s="3"/>
      <c r="F12" s="3"/>
      <c r="G12" s="3"/>
      <c r="H12" s="3"/>
      <c r="I12" s="3">
        <v>10</v>
      </c>
      <c r="J12" s="3"/>
      <c r="K12" s="3"/>
      <c r="L12" s="3"/>
      <c r="M12" s="3">
        <v>10</v>
      </c>
    </row>
    <row r="13" spans="1:13" x14ac:dyDescent="0.3">
      <c r="A13" t="s">
        <v>433</v>
      </c>
      <c r="B13" t="s">
        <v>434</v>
      </c>
      <c r="C13" t="s">
        <v>435</v>
      </c>
      <c r="D13" s="3"/>
      <c r="E13" s="3"/>
      <c r="F13" s="3">
        <v>8</v>
      </c>
      <c r="G13" s="3"/>
      <c r="H13" s="3"/>
      <c r="I13" s="3"/>
      <c r="J13" s="3">
        <v>2</v>
      </c>
      <c r="K13" s="3"/>
      <c r="L13" s="3"/>
      <c r="M13" s="3">
        <v>10</v>
      </c>
    </row>
    <row r="14" spans="1:13" x14ac:dyDescent="0.3">
      <c r="A14" t="s">
        <v>170</v>
      </c>
      <c r="B14" t="s">
        <v>171</v>
      </c>
      <c r="C14" t="s">
        <v>172</v>
      </c>
      <c r="D14" s="3"/>
      <c r="E14" s="3">
        <v>6</v>
      </c>
      <c r="F14" s="3"/>
      <c r="G14" s="3"/>
      <c r="H14" s="3"/>
      <c r="I14" s="3">
        <v>1</v>
      </c>
      <c r="J14" s="3"/>
      <c r="K14" s="3"/>
      <c r="L14" s="3"/>
      <c r="M14" s="3">
        <v>7</v>
      </c>
    </row>
    <row r="15" spans="1:13" x14ac:dyDescent="0.3">
      <c r="A15" t="s">
        <v>10</v>
      </c>
      <c r="B15" t="s">
        <v>11</v>
      </c>
      <c r="C15" t="s">
        <v>12</v>
      </c>
      <c r="D15" s="3">
        <v>4</v>
      </c>
      <c r="E15" s="3"/>
      <c r="F15" s="3"/>
      <c r="G15" s="3"/>
      <c r="H15" s="3">
        <v>3</v>
      </c>
      <c r="I15" s="3"/>
      <c r="J15" s="3"/>
      <c r="K15" s="3"/>
      <c r="L15" s="3"/>
      <c r="M15" s="3">
        <v>7</v>
      </c>
    </row>
    <row r="16" spans="1:13" x14ac:dyDescent="0.3">
      <c r="A16" t="s">
        <v>753</v>
      </c>
      <c r="B16" t="s">
        <v>754</v>
      </c>
      <c r="C16" t="s">
        <v>490</v>
      </c>
      <c r="D16" s="3"/>
      <c r="E16" s="3"/>
      <c r="F16" s="3"/>
      <c r="G16" s="3"/>
      <c r="H16" s="3"/>
      <c r="I16" s="3"/>
      <c r="J16" s="3"/>
      <c r="K16" s="3"/>
      <c r="L16" s="3">
        <v>6</v>
      </c>
      <c r="M16" s="3">
        <v>6</v>
      </c>
    </row>
    <row r="17" spans="1:13" x14ac:dyDescent="0.3">
      <c r="A17" t="s">
        <v>16</v>
      </c>
      <c r="B17" t="s">
        <v>17</v>
      </c>
      <c r="C17" t="s">
        <v>18</v>
      </c>
      <c r="D17" s="3">
        <v>2</v>
      </c>
      <c r="E17" s="3"/>
      <c r="F17" s="3"/>
      <c r="G17" s="3"/>
      <c r="H17" s="3">
        <v>4</v>
      </c>
      <c r="I17" s="3"/>
      <c r="J17" s="3"/>
      <c r="K17" s="3"/>
      <c r="L17" s="3"/>
      <c r="M17" s="3">
        <v>6</v>
      </c>
    </row>
    <row r="18" spans="1:13" x14ac:dyDescent="0.3">
      <c r="A18" t="s">
        <v>403</v>
      </c>
      <c r="B18" t="s">
        <v>720</v>
      </c>
      <c r="C18" t="s">
        <v>203</v>
      </c>
      <c r="D18" s="3"/>
      <c r="E18" s="3"/>
      <c r="F18" s="3"/>
      <c r="G18" s="3"/>
      <c r="H18" s="3"/>
      <c r="I18" s="3"/>
      <c r="J18" s="3"/>
      <c r="K18" s="3">
        <v>5</v>
      </c>
      <c r="L18" s="3"/>
      <c r="M18" s="3">
        <v>5</v>
      </c>
    </row>
    <row r="19" spans="1:13" x14ac:dyDescent="0.3">
      <c r="A19" t="s">
        <v>176</v>
      </c>
      <c r="B19" t="s">
        <v>177</v>
      </c>
      <c r="C19" t="s">
        <v>178</v>
      </c>
      <c r="D19" s="3"/>
      <c r="E19" s="3">
        <v>1</v>
      </c>
      <c r="F19" s="3">
        <v>3</v>
      </c>
      <c r="G19" s="3"/>
      <c r="H19" s="3"/>
      <c r="I19" s="3"/>
      <c r="J19" s="3"/>
      <c r="K19" s="3"/>
      <c r="L19" s="3"/>
      <c r="M19" s="3">
        <v>4</v>
      </c>
    </row>
    <row r="20" spans="1:13" x14ac:dyDescent="0.3">
      <c r="A20" t="s">
        <v>173</v>
      </c>
      <c r="B20" t="s">
        <v>174</v>
      </c>
      <c r="C20" t="s">
        <v>175</v>
      </c>
      <c r="D20" s="3"/>
      <c r="E20" s="3">
        <v>4</v>
      </c>
      <c r="F20" s="3"/>
      <c r="G20" s="3"/>
      <c r="H20" s="3"/>
      <c r="I20" s="3"/>
      <c r="J20" s="3"/>
      <c r="K20" s="3"/>
      <c r="L20" s="3"/>
      <c r="M20" s="3">
        <v>4</v>
      </c>
    </row>
    <row r="21" spans="1:13" x14ac:dyDescent="0.3">
      <c r="A21" t="s">
        <v>755</v>
      </c>
      <c r="B21" t="s">
        <v>252</v>
      </c>
      <c r="C21" t="s">
        <v>756</v>
      </c>
      <c r="D21" s="3"/>
      <c r="E21" s="3"/>
      <c r="F21" s="3"/>
      <c r="G21" s="3"/>
      <c r="H21" s="3"/>
      <c r="I21" s="3"/>
      <c r="J21" s="3"/>
      <c r="K21" s="3"/>
      <c r="L21" s="3">
        <v>4</v>
      </c>
      <c r="M21" s="3">
        <v>4</v>
      </c>
    </row>
    <row r="22" spans="1:13" x14ac:dyDescent="0.3">
      <c r="A22" t="s">
        <v>436</v>
      </c>
      <c r="B22" t="s">
        <v>221</v>
      </c>
      <c r="C22" t="s">
        <v>437</v>
      </c>
      <c r="D22" s="3"/>
      <c r="E22" s="3"/>
      <c r="F22" s="3">
        <v>4</v>
      </c>
      <c r="G22" s="3"/>
      <c r="H22" s="3"/>
      <c r="I22" s="3"/>
      <c r="J22" s="3"/>
      <c r="K22" s="3"/>
      <c r="L22" s="3"/>
      <c r="M22" s="3">
        <v>4</v>
      </c>
    </row>
    <row r="23" spans="1:13" x14ac:dyDescent="0.3">
      <c r="A23" t="s">
        <v>545</v>
      </c>
      <c r="B23" t="s">
        <v>546</v>
      </c>
      <c r="C23" t="s">
        <v>547</v>
      </c>
      <c r="D23" s="3"/>
      <c r="E23" s="3"/>
      <c r="F23" s="3"/>
      <c r="G23" s="3">
        <v>2</v>
      </c>
      <c r="H23" s="3"/>
      <c r="I23" s="3">
        <v>1</v>
      </c>
      <c r="J23" s="3"/>
      <c r="K23" s="3"/>
      <c r="L23" s="3"/>
      <c r="M23" s="3">
        <v>3</v>
      </c>
    </row>
    <row r="24" spans="1:13" x14ac:dyDescent="0.3">
      <c r="A24" t="s">
        <v>638</v>
      </c>
      <c r="B24" t="s">
        <v>449</v>
      </c>
      <c r="C24" t="s">
        <v>640</v>
      </c>
      <c r="D24" s="3"/>
      <c r="E24" s="3"/>
      <c r="F24" s="3"/>
      <c r="G24" s="3"/>
      <c r="H24" s="3"/>
      <c r="I24" s="3">
        <v>3</v>
      </c>
      <c r="J24" s="3"/>
      <c r="K24" s="3"/>
      <c r="L24" s="3"/>
      <c r="M24" s="3">
        <v>3</v>
      </c>
    </row>
    <row r="25" spans="1:13" x14ac:dyDescent="0.3">
      <c r="A25" t="s">
        <v>757</v>
      </c>
      <c r="B25" t="s">
        <v>758</v>
      </c>
      <c r="C25" t="s">
        <v>763</v>
      </c>
      <c r="D25" s="3"/>
      <c r="E25" s="3"/>
      <c r="F25" s="3"/>
      <c r="G25" s="3"/>
      <c r="H25" s="3"/>
      <c r="I25" s="3"/>
      <c r="J25" s="3"/>
      <c r="K25" s="3"/>
      <c r="L25" s="3">
        <v>2</v>
      </c>
      <c r="M25" s="3">
        <v>2</v>
      </c>
    </row>
    <row r="26" spans="1:13" x14ac:dyDescent="0.3">
      <c r="A26" t="s">
        <v>606</v>
      </c>
      <c r="B26" t="s">
        <v>607</v>
      </c>
      <c r="C26" t="s">
        <v>608</v>
      </c>
      <c r="D26" s="3"/>
      <c r="E26" s="3"/>
      <c r="F26" s="3"/>
      <c r="G26" s="3"/>
      <c r="H26" s="3">
        <v>1</v>
      </c>
      <c r="I26" s="3"/>
      <c r="J26" s="3"/>
      <c r="K26" s="3"/>
      <c r="L26" s="3"/>
      <c r="M26" s="3">
        <v>1</v>
      </c>
    </row>
    <row r="27" spans="1:13" x14ac:dyDescent="0.3">
      <c r="A27" t="s">
        <v>438</v>
      </c>
      <c r="B27" t="s">
        <v>23</v>
      </c>
      <c r="C27" t="s">
        <v>439</v>
      </c>
      <c r="D27" s="3"/>
      <c r="E27" s="3"/>
      <c r="F27" s="3">
        <v>1</v>
      </c>
      <c r="G27" s="3"/>
      <c r="H27" s="3"/>
      <c r="I27" s="3"/>
      <c r="J27" s="3"/>
      <c r="K27" s="3"/>
      <c r="L27" s="3"/>
      <c r="M27" s="3">
        <v>1</v>
      </c>
    </row>
    <row r="28" spans="1:13" x14ac:dyDescent="0.3">
      <c r="A28" t="s">
        <v>639</v>
      </c>
      <c r="B28" t="s">
        <v>641</v>
      </c>
      <c r="C28" t="s">
        <v>130</v>
      </c>
      <c r="D28" s="3"/>
      <c r="E28" s="3"/>
      <c r="F28" s="3"/>
      <c r="G28" s="3"/>
      <c r="H28" s="3"/>
      <c r="I28" s="3">
        <v>1</v>
      </c>
      <c r="J28" s="3"/>
      <c r="K28" s="3"/>
      <c r="L28" s="3"/>
      <c r="M28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21EF-099D-4A02-98D3-1E53628CDBC3}">
  <dimension ref="A1:M23"/>
  <sheetViews>
    <sheetView topLeftCell="B1" workbookViewId="0">
      <selection activeCell="J15" sqref="J15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432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274</v>
      </c>
      <c r="B4" t="s">
        <v>275</v>
      </c>
      <c r="C4" t="s">
        <v>59</v>
      </c>
      <c r="D4" s="3"/>
      <c r="E4" s="3">
        <v>1</v>
      </c>
      <c r="F4" s="3">
        <v>3</v>
      </c>
      <c r="G4" s="3">
        <v>2</v>
      </c>
      <c r="H4" s="3"/>
      <c r="I4" s="3"/>
      <c r="J4" s="3">
        <v>8</v>
      </c>
      <c r="K4" s="3">
        <v>5</v>
      </c>
      <c r="L4" s="3"/>
      <c r="M4" s="3">
        <v>19</v>
      </c>
    </row>
    <row r="5" spans="1:13" x14ac:dyDescent="0.3">
      <c r="A5" t="s">
        <v>109</v>
      </c>
      <c r="B5" t="s">
        <v>37</v>
      </c>
      <c r="C5" t="s">
        <v>110</v>
      </c>
      <c r="D5" s="3">
        <v>4</v>
      </c>
      <c r="E5" s="3">
        <v>8</v>
      </c>
      <c r="F5" s="3"/>
      <c r="G5" s="3"/>
      <c r="H5" s="3"/>
      <c r="I5" s="3"/>
      <c r="J5" s="3"/>
      <c r="K5" s="3">
        <v>5</v>
      </c>
      <c r="L5" s="3">
        <v>2</v>
      </c>
      <c r="M5" s="3">
        <v>19</v>
      </c>
    </row>
    <row r="6" spans="1:13" x14ac:dyDescent="0.3">
      <c r="A6" t="s">
        <v>54</v>
      </c>
      <c r="B6" t="s">
        <v>55</v>
      </c>
      <c r="C6" t="s">
        <v>56</v>
      </c>
      <c r="D6" s="3"/>
      <c r="E6" s="3">
        <v>4</v>
      </c>
      <c r="F6" s="3"/>
      <c r="G6" s="3"/>
      <c r="H6" s="3"/>
      <c r="I6" s="3">
        <v>10</v>
      </c>
      <c r="J6" s="3">
        <v>0</v>
      </c>
      <c r="K6" s="3">
        <v>5</v>
      </c>
      <c r="L6" s="3"/>
      <c r="M6" s="3">
        <v>19</v>
      </c>
    </row>
    <row r="7" spans="1:13" x14ac:dyDescent="0.3">
      <c r="A7" t="s">
        <v>271</v>
      </c>
      <c r="B7" t="s">
        <v>272</v>
      </c>
      <c r="C7" t="s">
        <v>273</v>
      </c>
      <c r="D7" s="3"/>
      <c r="E7" s="3">
        <v>10</v>
      </c>
      <c r="F7" s="3">
        <v>6</v>
      </c>
      <c r="G7" s="3"/>
      <c r="H7" s="3"/>
      <c r="I7" s="3"/>
      <c r="J7" s="3"/>
      <c r="K7" s="3"/>
      <c r="L7" s="3"/>
      <c r="M7" s="3">
        <v>16</v>
      </c>
    </row>
    <row r="8" spans="1:13" x14ac:dyDescent="0.3">
      <c r="A8" t="s">
        <v>440</v>
      </c>
      <c r="B8" t="s">
        <v>441</v>
      </c>
      <c r="C8" t="s">
        <v>442</v>
      </c>
      <c r="D8" s="3"/>
      <c r="E8" s="3"/>
      <c r="F8" s="3"/>
      <c r="G8" s="3"/>
      <c r="H8" s="3"/>
      <c r="I8" s="3"/>
      <c r="J8" s="3">
        <v>16</v>
      </c>
      <c r="K8" s="3"/>
      <c r="L8" s="3"/>
      <c r="M8" s="3">
        <v>16</v>
      </c>
    </row>
    <row r="9" spans="1:13" x14ac:dyDescent="0.3">
      <c r="A9" t="s">
        <v>88</v>
      </c>
      <c r="B9" t="s">
        <v>89</v>
      </c>
      <c r="C9" t="s">
        <v>90</v>
      </c>
      <c r="D9" s="3">
        <v>2</v>
      </c>
      <c r="E9" s="3"/>
      <c r="F9" s="3"/>
      <c r="G9" s="3"/>
      <c r="H9" s="3"/>
      <c r="I9" s="3">
        <v>8</v>
      </c>
      <c r="J9" s="3"/>
      <c r="K9" s="3">
        <v>5</v>
      </c>
      <c r="L9" s="3"/>
      <c r="M9" s="3">
        <v>15</v>
      </c>
    </row>
    <row r="10" spans="1:13" x14ac:dyDescent="0.3">
      <c r="A10" t="s">
        <v>198</v>
      </c>
      <c r="B10" t="s">
        <v>28</v>
      </c>
      <c r="C10" t="s">
        <v>29</v>
      </c>
      <c r="D10" s="3">
        <v>3</v>
      </c>
      <c r="E10" s="3">
        <v>3</v>
      </c>
      <c r="F10" s="3"/>
      <c r="G10" s="3">
        <v>3</v>
      </c>
      <c r="H10" s="3"/>
      <c r="I10" s="3"/>
      <c r="J10" s="3"/>
      <c r="K10" s="3">
        <v>5</v>
      </c>
      <c r="L10" s="3"/>
      <c r="M10" s="3">
        <v>14</v>
      </c>
    </row>
    <row r="11" spans="1:13" x14ac:dyDescent="0.3">
      <c r="A11" t="s">
        <v>706</v>
      </c>
      <c r="B11" t="s">
        <v>212</v>
      </c>
      <c r="C11" t="s">
        <v>707</v>
      </c>
      <c r="D11" s="3"/>
      <c r="E11" s="3"/>
      <c r="F11" s="3"/>
      <c r="G11" s="3"/>
      <c r="H11" s="3"/>
      <c r="I11" s="3"/>
      <c r="J11" s="3">
        <v>12</v>
      </c>
      <c r="K11" s="3"/>
      <c r="L11" s="3"/>
      <c r="M11" s="3">
        <v>12</v>
      </c>
    </row>
    <row r="12" spans="1:13" x14ac:dyDescent="0.3">
      <c r="A12" t="s">
        <v>103</v>
      </c>
      <c r="B12" t="s">
        <v>104</v>
      </c>
      <c r="C12" t="s">
        <v>105</v>
      </c>
      <c r="D12" s="3"/>
      <c r="E12" s="3"/>
      <c r="F12" s="3">
        <v>1</v>
      </c>
      <c r="G12" s="3"/>
      <c r="H12" s="3"/>
      <c r="I12" s="3"/>
      <c r="J12" s="3">
        <v>6</v>
      </c>
      <c r="K12" s="3">
        <v>5</v>
      </c>
      <c r="L12" s="3"/>
      <c r="M12" s="3">
        <v>12</v>
      </c>
    </row>
    <row r="13" spans="1:13" x14ac:dyDescent="0.3">
      <c r="A13" t="s">
        <v>268</v>
      </c>
      <c r="B13" t="s">
        <v>269</v>
      </c>
      <c r="C13" t="s">
        <v>270</v>
      </c>
      <c r="D13" s="3"/>
      <c r="E13" s="3"/>
      <c r="F13" s="3"/>
      <c r="G13" s="3"/>
      <c r="H13" s="3"/>
      <c r="I13" s="3">
        <v>6</v>
      </c>
      <c r="J13" s="3"/>
      <c r="K13" s="3">
        <v>5</v>
      </c>
      <c r="L13" s="3"/>
      <c r="M13" s="3">
        <v>11</v>
      </c>
    </row>
    <row r="14" spans="1:13" x14ac:dyDescent="0.3">
      <c r="A14" t="s">
        <v>25</v>
      </c>
      <c r="B14" t="s">
        <v>26</v>
      </c>
      <c r="C14" t="s">
        <v>27</v>
      </c>
      <c r="D14" s="3"/>
      <c r="E14" s="3">
        <v>6</v>
      </c>
      <c r="F14" s="3">
        <v>4</v>
      </c>
      <c r="G14" s="3"/>
      <c r="H14" s="3"/>
      <c r="I14" s="3"/>
      <c r="J14" s="3"/>
      <c r="K14" s="3"/>
      <c r="L14" s="3"/>
      <c r="M14" s="3">
        <v>10</v>
      </c>
    </row>
    <row r="15" spans="1:13" x14ac:dyDescent="0.3">
      <c r="A15" t="s">
        <v>33</v>
      </c>
      <c r="B15" t="s">
        <v>34</v>
      </c>
      <c r="C15" t="s">
        <v>35</v>
      </c>
      <c r="D15" s="3"/>
      <c r="E15" s="3"/>
      <c r="F15" s="3">
        <v>2</v>
      </c>
      <c r="G15" s="3"/>
      <c r="H15" s="3"/>
      <c r="I15" s="3">
        <v>4</v>
      </c>
      <c r="J15" s="3">
        <v>0</v>
      </c>
      <c r="K15" s="3"/>
      <c r="L15" s="3"/>
      <c r="M15" s="3">
        <v>6</v>
      </c>
    </row>
    <row r="16" spans="1:13" x14ac:dyDescent="0.3">
      <c r="A16" t="s">
        <v>91</v>
      </c>
      <c r="B16" t="s">
        <v>92</v>
      </c>
      <c r="C16" t="s">
        <v>78</v>
      </c>
      <c r="D16" s="3"/>
      <c r="E16" s="3">
        <v>1</v>
      </c>
      <c r="F16" s="3"/>
      <c r="G16" s="3"/>
      <c r="H16" s="3"/>
      <c r="I16" s="3"/>
      <c r="J16" s="3"/>
      <c r="K16" s="3">
        <v>5</v>
      </c>
      <c r="L16" s="3"/>
      <c r="M16" s="3">
        <v>6</v>
      </c>
    </row>
    <row r="17" spans="1:13" x14ac:dyDescent="0.3">
      <c r="A17" t="s">
        <v>403</v>
      </c>
      <c r="B17" t="s">
        <v>721</v>
      </c>
      <c r="C17" t="s">
        <v>569</v>
      </c>
      <c r="D17" s="3"/>
      <c r="E17" s="3"/>
      <c r="F17" s="3"/>
      <c r="G17" s="3"/>
      <c r="H17" s="3"/>
      <c r="I17" s="3"/>
      <c r="J17" s="3"/>
      <c r="K17" s="3">
        <v>5</v>
      </c>
      <c r="L17" s="3"/>
      <c r="M17" s="3">
        <v>5</v>
      </c>
    </row>
    <row r="18" spans="1:13" x14ac:dyDescent="0.3">
      <c r="A18" t="s">
        <v>79</v>
      </c>
      <c r="B18" t="s">
        <v>80</v>
      </c>
      <c r="C18" t="s">
        <v>81</v>
      </c>
      <c r="D18" s="3"/>
      <c r="E18" s="3"/>
      <c r="F18" s="3"/>
      <c r="G18" s="3">
        <v>1</v>
      </c>
      <c r="H18" s="3">
        <v>1</v>
      </c>
      <c r="I18" s="3">
        <v>3</v>
      </c>
      <c r="J18" s="3"/>
      <c r="K18" s="3"/>
      <c r="L18" s="3"/>
      <c r="M18" s="3">
        <v>5</v>
      </c>
    </row>
    <row r="19" spans="1:13" x14ac:dyDescent="0.3">
      <c r="A19" t="s">
        <v>604</v>
      </c>
      <c r="B19" t="s">
        <v>605</v>
      </c>
      <c r="C19" t="s">
        <v>53</v>
      </c>
      <c r="D19" s="3"/>
      <c r="E19" s="3"/>
      <c r="F19" s="3"/>
      <c r="G19" s="3"/>
      <c r="H19" s="3">
        <v>2</v>
      </c>
      <c r="I19" s="3"/>
      <c r="J19" s="3"/>
      <c r="K19" s="3"/>
      <c r="L19" s="3">
        <v>1</v>
      </c>
      <c r="M19" s="3">
        <v>3</v>
      </c>
    </row>
    <row r="20" spans="1:13" x14ac:dyDescent="0.3">
      <c r="A20" t="s">
        <v>188</v>
      </c>
      <c r="B20" t="s">
        <v>189</v>
      </c>
      <c r="C20" t="s">
        <v>46</v>
      </c>
      <c r="D20" s="3"/>
      <c r="E20" s="3">
        <v>2</v>
      </c>
      <c r="F20" s="3"/>
      <c r="G20" s="3"/>
      <c r="H20" s="3"/>
      <c r="I20" s="3"/>
      <c r="J20" s="3"/>
      <c r="K20" s="3"/>
      <c r="L20" s="3"/>
      <c r="M20" s="3">
        <v>2</v>
      </c>
    </row>
    <row r="21" spans="1:13" x14ac:dyDescent="0.3">
      <c r="A21" t="s">
        <v>677</v>
      </c>
      <c r="B21" t="s">
        <v>43</v>
      </c>
      <c r="C21" t="s">
        <v>679</v>
      </c>
      <c r="D21" s="3"/>
      <c r="E21" s="3"/>
      <c r="F21" s="3"/>
      <c r="G21" s="3"/>
      <c r="H21" s="3"/>
      <c r="I21" s="3">
        <v>2</v>
      </c>
      <c r="J21" s="3"/>
      <c r="K21" s="3"/>
      <c r="L21" s="3"/>
      <c r="M21" s="3">
        <v>2</v>
      </c>
    </row>
    <row r="22" spans="1:13" x14ac:dyDescent="0.3">
      <c r="A22" t="s">
        <v>93</v>
      </c>
      <c r="B22" t="s">
        <v>94</v>
      </c>
      <c r="C22" t="s">
        <v>95</v>
      </c>
      <c r="D22" s="3">
        <v>1</v>
      </c>
      <c r="E22" s="3"/>
      <c r="F22" s="3"/>
      <c r="G22" s="3"/>
      <c r="H22" s="3"/>
      <c r="I22" s="3"/>
      <c r="J22" s="3"/>
      <c r="K22" s="3"/>
      <c r="L22" s="3"/>
      <c r="M22" s="3">
        <v>1</v>
      </c>
    </row>
    <row r="23" spans="1:13" x14ac:dyDescent="0.3">
      <c r="A23" t="s">
        <v>678</v>
      </c>
      <c r="B23" t="s">
        <v>680</v>
      </c>
      <c r="C23" t="s">
        <v>681</v>
      </c>
      <c r="D23" s="3"/>
      <c r="E23" s="3"/>
      <c r="F23" s="3"/>
      <c r="G23" s="3"/>
      <c r="H23" s="3"/>
      <c r="I23" s="3">
        <v>1</v>
      </c>
      <c r="J23" s="3"/>
      <c r="K23" s="3"/>
      <c r="L23" s="3"/>
      <c r="M23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F28F-CE44-4B33-8509-F4BB0FAE45AE}">
  <dimension ref="A1:M19"/>
  <sheetViews>
    <sheetView topLeftCell="B1" workbookViewId="0">
      <selection activeCell="J3" sqref="J3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2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156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79</v>
      </c>
      <c r="B4" t="s">
        <v>80</v>
      </c>
      <c r="C4" t="s">
        <v>81</v>
      </c>
      <c r="D4" s="3">
        <v>6</v>
      </c>
      <c r="E4" s="3">
        <v>0</v>
      </c>
      <c r="F4" s="3">
        <v>3</v>
      </c>
      <c r="G4" s="3">
        <v>8</v>
      </c>
      <c r="H4" s="3">
        <v>4</v>
      </c>
      <c r="I4" s="3">
        <v>6</v>
      </c>
      <c r="J4" s="3">
        <v>20</v>
      </c>
      <c r="K4" s="3">
        <v>5</v>
      </c>
      <c r="L4" s="3">
        <v>4</v>
      </c>
      <c r="M4" s="3">
        <v>56</v>
      </c>
    </row>
    <row r="5" spans="1:13" x14ac:dyDescent="0.3">
      <c r="A5" t="s">
        <v>4</v>
      </c>
      <c r="B5" t="s">
        <v>5</v>
      </c>
      <c r="C5" t="s">
        <v>6</v>
      </c>
      <c r="D5" s="3">
        <v>2</v>
      </c>
      <c r="E5" s="3">
        <v>2</v>
      </c>
      <c r="F5" s="3">
        <v>1</v>
      </c>
      <c r="G5" s="3">
        <v>6</v>
      </c>
      <c r="H5" s="3">
        <v>2</v>
      </c>
      <c r="I5" s="3">
        <v>8</v>
      </c>
      <c r="J5" s="3">
        <v>16</v>
      </c>
      <c r="K5" s="3">
        <v>5</v>
      </c>
      <c r="L5" s="3">
        <v>8</v>
      </c>
      <c r="M5" s="3">
        <v>50</v>
      </c>
    </row>
    <row r="6" spans="1:13" x14ac:dyDescent="0.3">
      <c r="A6" t="s">
        <v>268</v>
      </c>
      <c r="B6" t="s">
        <v>269</v>
      </c>
      <c r="C6" t="s">
        <v>270</v>
      </c>
      <c r="D6" s="3"/>
      <c r="E6" s="3">
        <v>6</v>
      </c>
      <c r="F6" s="3">
        <v>2</v>
      </c>
      <c r="G6" s="3">
        <v>10</v>
      </c>
      <c r="H6" s="3"/>
      <c r="I6" s="3">
        <v>10</v>
      </c>
      <c r="J6" s="3"/>
      <c r="K6" s="3">
        <v>5</v>
      </c>
      <c r="L6" s="3"/>
      <c r="M6" s="3">
        <v>33</v>
      </c>
    </row>
    <row r="7" spans="1:13" x14ac:dyDescent="0.3">
      <c r="A7" t="s">
        <v>179</v>
      </c>
      <c r="B7" t="s">
        <v>180</v>
      </c>
      <c r="C7" t="s">
        <v>181</v>
      </c>
      <c r="D7" s="3"/>
      <c r="E7" s="3">
        <v>4</v>
      </c>
      <c r="F7" s="3"/>
      <c r="G7" s="3">
        <v>2</v>
      </c>
      <c r="H7" s="3"/>
      <c r="I7" s="3">
        <v>1</v>
      </c>
      <c r="J7" s="3">
        <v>12</v>
      </c>
      <c r="K7" s="3">
        <v>5</v>
      </c>
      <c r="L7" s="3">
        <v>3</v>
      </c>
      <c r="M7" s="3">
        <v>27</v>
      </c>
    </row>
    <row r="8" spans="1:13" x14ac:dyDescent="0.3">
      <c r="A8" t="s">
        <v>7</v>
      </c>
      <c r="B8" t="s">
        <v>8</v>
      </c>
      <c r="C8" t="s">
        <v>9</v>
      </c>
      <c r="D8" s="3">
        <v>3</v>
      </c>
      <c r="E8" s="3">
        <v>3</v>
      </c>
      <c r="F8" s="3"/>
      <c r="G8" s="3">
        <v>1</v>
      </c>
      <c r="H8" s="3">
        <v>1</v>
      </c>
      <c r="I8" s="3">
        <v>4</v>
      </c>
      <c r="J8" s="3">
        <v>6</v>
      </c>
      <c r="K8" s="3">
        <v>5</v>
      </c>
      <c r="L8" s="3">
        <v>2</v>
      </c>
      <c r="M8" s="3">
        <v>25</v>
      </c>
    </row>
    <row r="9" spans="1:13" x14ac:dyDescent="0.3">
      <c r="A9" t="s">
        <v>76</v>
      </c>
      <c r="B9" t="s">
        <v>77</v>
      </c>
      <c r="C9" t="s">
        <v>78</v>
      </c>
      <c r="D9" s="3">
        <v>8</v>
      </c>
      <c r="E9" s="3">
        <v>8</v>
      </c>
      <c r="F9" s="3"/>
      <c r="G9" s="3"/>
      <c r="H9" s="3"/>
      <c r="I9" s="3"/>
      <c r="J9" s="3"/>
      <c r="K9" s="3">
        <v>5</v>
      </c>
      <c r="L9" s="3"/>
      <c r="M9" s="3">
        <v>21</v>
      </c>
    </row>
    <row r="10" spans="1:13" x14ac:dyDescent="0.3">
      <c r="A10" t="s">
        <v>265</v>
      </c>
      <c r="B10" t="s">
        <v>266</v>
      </c>
      <c r="C10" t="s">
        <v>267</v>
      </c>
      <c r="D10" s="3"/>
      <c r="E10" s="3">
        <v>10</v>
      </c>
      <c r="F10" s="3"/>
      <c r="G10" s="3"/>
      <c r="H10" s="3"/>
      <c r="I10" s="3"/>
      <c r="J10" s="3">
        <v>8</v>
      </c>
      <c r="K10" s="3"/>
      <c r="L10" s="3"/>
      <c r="M10" s="3">
        <v>18</v>
      </c>
    </row>
    <row r="11" spans="1:13" x14ac:dyDescent="0.3">
      <c r="A11" t="s">
        <v>570</v>
      </c>
      <c r="B11" t="s">
        <v>571</v>
      </c>
      <c r="C11" t="s">
        <v>556</v>
      </c>
      <c r="D11" s="3"/>
      <c r="E11" s="3"/>
      <c r="F11" s="3"/>
      <c r="G11" s="3">
        <v>1</v>
      </c>
      <c r="H11" s="3"/>
      <c r="I11" s="3">
        <v>2</v>
      </c>
      <c r="J11" s="3">
        <v>4</v>
      </c>
      <c r="K11" s="3">
        <v>5</v>
      </c>
      <c r="L11" s="3"/>
      <c r="M11" s="3">
        <v>12</v>
      </c>
    </row>
    <row r="12" spans="1:13" x14ac:dyDescent="0.3">
      <c r="A12" t="s">
        <v>82</v>
      </c>
      <c r="B12" t="s">
        <v>87</v>
      </c>
      <c r="C12" t="s">
        <v>83</v>
      </c>
      <c r="D12" s="3">
        <v>4</v>
      </c>
      <c r="E12" s="3"/>
      <c r="F12" s="3"/>
      <c r="G12" s="3">
        <v>4</v>
      </c>
      <c r="H12" s="3">
        <v>3</v>
      </c>
      <c r="I12" s="3"/>
      <c r="J12" s="3"/>
      <c r="K12" s="3"/>
      <c r="L12" s="3">
        <v>1</v>
      </c>
      <c r="M12" s="3">
        <v>12</v>
      </c>
    </row>
    <row r="13" spans="1:13" x14ac:dyDescent="0.3">
      <c r="A13" t="s">
        <v>567</v>
      </c>
      <c r="B13" t="s">
        <v>568</v>
      </c>
      <c r="C13" t="s">
        <v>569</v>
      </c>
      <c r="D13" s="3"/>
      <c r="E13" s="3"/>
      <c r="F13" s="3"/>
      <c r="G13" s="3">
        <v>3</v>
      </c>
      <c r="H13" s="3"/>
      <c r="I13" s="3">
        <v>3</v>
      </c>
      <c r="J13" s="3"/>
      <c r="K13" s="3">
        <v>5</v>
      </c>
      <c r="L13" s="3"/>
      <c r="M13" s="3">
        <v>11</v>
      </c>
    </row>
    <row r="14" spans="1:13" x14ac:dyDescent="0.3">
      <c r="A14" t="s">
        <v>572</v>
      </c>
      <c r="B14" t="s">
        <v>573</v>
      </c>
      <c r="C14" t="s">
        <v>556</v>
      </c>
      <c r="D14" s="3"/>
      <c r="E14" s="3"/>
      <c r="F14" s="3"/>
      <c r="G14" s="3">
        <v>1</v>
      </c>
      <c r="H14" s="3"/>
      <c r="I14" s="3">
        <v>1</v>
      </c>
      <c r="J14" s="3">
        <v>2</v>
      </c>
      <c r="K14" s="3">
        <v>5</v>
      </c>
      <c r="L14" s="3"/>
      <c r="M14" s="3">
        <v>9</v>
      </c>
    </row>
    <row r="15" spans="1:13" x14ac:dyDescent="0.3">
      <c r="A15" t="s">
        <v>491</v>
      </c>
      <c r="B15" t="s">
        <v>492</v>
      </c>
      <c r="C15" t="s">
        <v>452</v>
      </c>
      <c r="D15" s="3"/>
      <c r="E15" s="3"/>
      <c r="F15" s="3">
        <v>6</v>
      </c>
      <c r="G15" s="3"/>
      <c r="H15" s="3"/>
      <c r="I15" s="3"/>
      <c r="J15" s="3"/>
      <c r="K15" s="3"/>
      <c r="L15" s="3"/>
      <c r="M15" s="3">
        <v>6</v>
      </c>
    </row>
    <row r="16" spans="1:13" x14ac:dyDescent="0.3">
      <c r="A16" t="s">
        <v>759</v>
      </c>
      <c r="B16" t="s">
        <v>446</v>
      </c>
      <c r="C16" t="s">
        <v>760</v>
      </c>
      <c r="D16" s="3"/>
      <c r="E16" s="3"/>
      <c r="F16" s="3"/>
      <c r="G16" s="3"/>
      <c r="H16" s="3"/>
      <c r="I16" s="3"/>
      <c r="J16" s="3"/>
      <c r="K16" s="3"/>
      <c r="L16" s="3">
        <v>6</v>
      </c>
      <c r="M16" s="3">
        <v>6</v>
      </c>
    </row>
    <row r="17" spans="1:13" x14ac:dyDescent="0.3">
      <c r="A17" t="s">
        <v>639</v>
      </c>
      <c r="B17" t="s">
        <v>641</v>
      </c>
      <c r="C17" t="s">
        <v>130</v>
      </c>
      <c r="D17" s="3"/>
      <c r="E17" s="3"/>
      <c r="F17" s="3"/>
      <c r="G17" s="3"/>
      <c r="H17" s="3"/>
      <c r="I17" s="3"/>
      <c r="J17" s="3"/>
      <c r="K17" s="3">
        <v>5</v>
      </c>
      <c r="L17" s="3"/>
      <c r="M17" s="3">
        <v>5</v>
      </c>
    </row>
    <row r="18" spans="1:13" x14ac:dyDescent="0.3">
      <c r="A18" t="s">
        <v>493</v>
      </c>
      <c r="B18" t="s">
        <v>376</v>
      </c>
      <c r="C18" t="s">
        <v>494</v>
      </c>
      <c r="D18" s="3"/>
      <c r="E18" s="3"/>
      <c r="F18" s="3">
        <v>4</v>
      </c>
      <c r="G18" s="3"/>
      <c r="H18" s="3"/>
      <c r="I18" s="3"/>
      <c r="J18" s="3"/>
      <c r="K18" s="3"/>
      <c r="L18" s="3"/>
      <c r="M18" s="3">
        <v>4</v>
      </c>
    </row>
    <row r="19" spans="1:13" x14ac:dyDescent="0.3">
      <c r="A19" t="s">
        <v>84</v>
      </c>
      <c r="B19" t="s">
        <v>85</v>
      </c>
      <c r="C19" t="s">
        <v>86</v>
      </c>
      <c r="D19" s="3">
        <v>0</v>
      </c>
      <c r="E19" s="3"/>
      <c r="F19" s="3"/>
      <c r="G19" s="3"/>
      <c r="H19" s="3"/>
      <c r="I19" s="3"/>
      <c r="J19" s="3"/>
      <c r="K19" s="3"/>
      <c r="L19" s="3"/>
      <c r="M19" s="3">
        <v>0</v>
      </c>
    </row>
  </sheetData>
  <pageMargins left="0.7" right="0.7" top="0.75" bottom="0.75" header="0.3" footer="0.3"/>
  <pageSetup orientation="landscape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43939-C2C4-4E07-A460-A3EEFF324F4B}">
  <dimension ref="A1:M29"/>
  <sheetViews>
    <sheetView topLeftCell="B1" workbookViewId="0">
      <selection activeCell="K3" sqref="K3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3.3320312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157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190</v>
      </c>
      <c r="B4" t="s">
        <v>191</v>
      </c>
      <c r="C4" t="s">
        <v>65</v>
      </c>
      <c r="D4" s="3"/>
      <c r="E4" s="3">
        <v>4</v>
      </c>
      <c r="F4" s="3">
        <v>4</v>
      </c>
      <c r="G4" s="3">
        <v>8</v>
      </c>
      <c r="H4" s="3"/>
      <c r="I4" s="3">
        <v>8</v>
      </c>
      <c r="J4" s="3">
        <v>8</v>
      </c>
      <c r="K4" s="3">
        <v>5</v>
      </c>
      <c r="L4" s="3"/>
      <c r="M4" s="3">
        <v>37</v>
      </c>
    </row>
    <row r="5" spans="1:13" x14ac:dyDescent="0.3">
      <c r="A5" t="s">
        <v>30</v>
      </c>
      <c r="B5" t="s">
        <v>31</v>
      </c>
      <c r="C5" t="s">
        <v>32</v>
      </c>
      <c r="D5" s="3">
        <v>8</v>
      </c>
      <c r="E5" s="3">
        <v>6</v>
      </c>
      <c r="F5" s="3"/>
      <c r="G5" s="3"/>
      <c r="H5" s="3">
        <v>3</v>
      </c>
      <c r="I5" s="3"/>
      <c r="J5" s="3">
        <v>6</v>
      </c>
      <c r="K5" s="3">
        <v>5</v>
      </c>
      <c r="L5" s="3">
        <v>3</v>
      </c>
      <c r="M5" s="3">
        <v>31</v>
      </c>
    </row>
    <row r="6" spans="1:13" x14ac:dyDescent="0.3">
      <c r="A6" t="s">
        <v>33</v>
      </c>
      <c r="B6" t="s">
        <v>34</v>
      </c>
      <c r="C6" t="s">
        <v>35</v>
      </c>
      <c r="D6" s="3">
        <v>6</v>
      </c>
      <c r="E6" s="3">
        <v>8</v>
      </c>
      <c r="F6" s="3">
        <v>2</v>
      </c>
      <c r="G6" s="3">
        <v>6</v>
      </c>
      <c r="H6" s="3"/>
      <c r="I6" s="3">
        <v>6</v>
      </c>
      <c r="J6" s="3">
        <v>0</v>
      </c>
      <c r="K6" s="3"/>
      <c r="L6" s="3"/>
      <c r="M6" s="3">
        <v>28</v>
      </c>
    </row>
    <row r="7" spans="1:13" x14ac:dyDescent="0.3">
      <c r="A7" t="s">
        <v>25</v>
      </c>
      <c r="B7" t="s">
        <v>26</v>
      </c>
      <c r="C7" t="s">
        <v>27</v>
      </c>
      <c r="D7" s="3">
        <v>10</v>
      </c>
      <c r="E7" s="3">
        <v>10</v>
      </c>
      <c r="F7" s="3">
        <v>8</v>
      </c>
      <c r="G7" s="3"/>
      <c r="H7" s="3"/>
      <c r="I7" s="3"/>
      <c r="J7" s="3"/>
      <c r="K7" s="3"/>
      <c r="L7" s="3"/>
      <c r="M7" s="3">
        <v>28</v>
      </c>
    </row>
    <row r="8" spans="1:13" x14ac:dyDescent="0.3">
      <c r="A8" t="s">
        <v>88</v>
      </c>
      <c r="B8" t="s">
        <v>89</v>
      </c>
      <c r="C8" t="s">
        <v>90</v>
      </c>
      <c r="D8" s="3"/>
      <c r="E8" s="3">
        <v>3</v>
      </c>
      <c r="F8" s="3">
        <v>3</v>
      </c>
      <c r="G8" s="3">
        <v>3</v>
      </c>
      <c r="H8" s="3"/>
      <c r="I8" s="3"/>
      <c r="J8" s="3">
        <v>12</v>
      </c>
      <c r="K8" s="3"/>
      <c r="L8" s="3"/>
      <c r="M8" s="3">
        <v>21</v>
      </c>
    </row>
    <row r="9" spans="1:13" x14ac:dyDescent="0.3">
      <c r="A9" t="s">
        <v>706</v>
      </c>
      <c r="B9" t="s">
        <v>212</v>
      </c>
      <c r="C9" t="s">
        <v>707</v>
      </c>
      <c r="D9" s="3"/>
      <c r="E9" s="3"/>
      <c r="F9" s="3"/>
      <c r="G9" s="3"/>
      <c r="H9" s="3"/>
      <c r="I9" s="3"/>
      <c r="J9" s="3">
        <v>20</v>
      </c>
      <c r="K9" s="3"/>
      <c r="L9" s="3"/>
      <c r="M9" s="3">
        <v>20</v>
      </c>
    </row>
    <row r="10" spans="1:13" x14ac:dyDescent="0.3">
      <c r="A10" t="s">
        <v>440</v>
      </c>
      <c r="B10" t="s">
        <v>441</v>
      </c>
      <c r="C10" t="s">
        <v>442</v>
      </c>
      <c r="D10" s="3"/>
      <c r="E10" s="3"/>
      <c r="F10" s="3"/>
      <c r="G10" s="3"/>
      <c r="H10" s="3"/>
      <c r="I10" s="3"/>
      <c r="J10" s="3">
        <v>16</v>
      </c>
      <c r="K10" s="3"/>
      <c r="L10" s="3"/>
      <c r="M10" s="3">
        <v>16</v>
      </c>
    </row>
    <row r="11" spans="1:13" x14ac:dyDescent="0.3">
      <c r="A11" t="s">
        <v>202</v>
      </c>
      <c r="B11" t="s">
        <v>23</v>
      </c>
      <c r="C11" t="s">
        <v>203</v>
      </c>
      <c r="D11" s="3"/>
      <c r="E11" s="3"/>
      <c r="F11" s="3"/>
      <c r="G11" s="3"/>
      <c r="H11" s="3"/>
      <c r="I11" s="3">
        <v>10</v>
      </c>
      <c r="J11" s="3"/>
      <c r="K11" s="3">
        <v>5</v>
      </c>
      <c r="L11" s="3"/>
      <c r="M11" s="3">
        <v>15</v>
      </c>
    </row>
    <row r="12" spans="1:13" x14ac:dyDescent="0.3">
      <c r="A12" t="s">
        <v>93</v>
      </c>
      <c r="B12" t="s">
        <v>94</v>
      </c>
      <c r="C12" t="s">
        <v>95</v>
      </c>
      <c r="D12" s="3">
        <v>3</v>
      </c>
      <c r="E12" s="3"/>
      <c r="F12" s="3"/>
      <c r="G12" s="3">
        <v>2</v>
      </c>
      <c r="H12" s="3"/>
      <c r="I12" s="3">
        <v>4</v>
      </c>
      <c r="J12" s="3"/>
      <c r="K12" s="3">
        <v>5</v>
      </c>
      <c r="L12" s="3"/>
      <c r="M12" s="3">
        <v>14</v>
      </c>
    </row>
    <row r="13" spans="1:13" x14ac:dyDescent="0.3">
      <c r="A13" t="s">
        <v>664</v>
      </c>
      <c r="B13" t="s">
        <v>667</v>
      </c>
      <c r="C13" t="s">
        <v>668</v>
      </c>
      <c r="D13" s="3"/>
      <c r="E13" s="3"/>
      <c r="F13" s="3"/>
      <c r="G13" s="3"/>
      <c r="H13" s="3"/>
      <c r="I13" s="3">
        <v>1</v>
      </c>
      <c r="J13" s="3">
        <v>4</v>
      </c>
      <c r="K13" s="3">
        <v>5</v>
      </c>
      <c r="L13" s="3"/>
      <c r="M13" s="3">
        <v>10</v>
      </c>
    </row>
    <row r="14" spans="1:13" x14ac:dyDescent="0.3">
      <c r="A14" t="s">
        <v>278</v>
      </c>
      <c r="B14" t="s">
        <v>554</v>
      </c>
      <c r="C14" t="s">
        <v>280</v>
      </c>
      <c r="D14" s="3"/>
      <c r="E14" s="3">
        <v>1</v>
      </c>
      <c r="F14" s="3"/>
      <c r="G14" s="3">
        <v>1</v>
      </c>
      <c r="H14" s="3"/>
      <c r="I14" s="3">
        <v>3</v>
      </c>
      <c r="J14" s="3"/>
      <c r="K14" s="3">
        <v>5</v>
      </c>
      <c r="L14" s="3"/>
      <c r="M14" s="3">
        <v>10</v>
      </c>
    </row>
    <row r="15" spans="1:13" x14ac:dyDescent="0.3">
      <c r="A15" t="s">
        <v>67</v>
      </c>
      <c r="B15" t="s">
        <v>557</v>
      </c>
      <c r="C15" t="s">
        <v>69</v>
      </c>
      <c r="D15" s="3"/>
      <c r="E15" s="3"/>
      <c r="F15" s="3"/>
      <c r="G15" s="3">
        <v>10</v>
      </c>
      <c r="H15" s="3"/>
      <c r="I15" s="3"/>
      <c r="J15" s="3"/>
      <c r="K15" s="3"/>
      <c r="L15" s="3"/>
      <c r="M15" s="3">
        <v>10</v>
      </c>
    </row>
    <row r="16" spans="1:13" x14ac:dyDescent="0.3">
      <c r="A16" t="s">
        <v>109</v>
      </c>
      <c r="B16" t="s">
        <v>37</v>
      </c>
      <c r="C16" t="s">
        <v>110</v>
      </c>
      <c r="D16" s="3">
        <v>4</v>
      </c>
      <c r="E16" s="3">
        <v>2</v>
      </c>
      <c r="F16" s="3"/>
      <c r="G16" s="3"/>
      <c r="H16" s="3">
        <v>2</v>
      </c>
      <c r="I16" s="3"/>
      <c r="J16" s="3"/>
      <c r="K16" s="3"/>
      <c r="L16" s="3"/>
      <c r="M16" s="3">
        <v>8</v>
      </c>
    </row>
    <row r="17" spans="1:13" x14ac:dyDescent="0.3">
      <c r="A17" t="s">
        <v>579</v>
      </c>
      <c r="B17" t="s">
        <v>543</v>
      </c>
      <c r="C17" t="s">
        <v>580</v>
      </c>
      <c r="D17" s="3"/>
      <c r="E17" s="3"/>
      <c r="F17" s="3"/>
      <c r="G17" s="3">
        <v>1</v>
      </c>
      <c r="H17" s="3"/>
      <c r="I17" s="3"/>
      <c r="J17" s="3"/>
      <c r="K17" s="3">
        <v>5</v>
      </c>
      <c r="L17" s="3"/>
      <c r="M17" s="3">
        <v>6</v>
      </c>
    </row>
    <row r="18" spans="1:13" x14ac:dyDescent="0.3">
      <c r="A18" t="s">
        <v>44</v>
      </c>
      <c r="B18" t="s">
        <v>45</v>
      </c>
      <c r="C18" t="s">
        <v>46</v>
      </c>
      <c r="D18" s="3"/>
      <c r="E18" s="3">
        <v>0</v>
      </c>
      <c r="F18" s="3">
        <v>6</v>
      </c>
      <c r="G18" s="3"/>
      <c r="H18" s="3"/>
      <c r="I18" s="3"/>
      <c r="J18" s="3"/>
      <c r="K18" s="3"/>
      <c r="L18" s="3"/>
      <c r="M18" s="3">
        <v>6</v>
      </c>
    </row>
    <row r="19" spans="1:13" x14ac:dyDescent="0.3">
      <c r="A19" t="s">
        <v>106</v>
      </c>
      <c r="B19" t="s">
        <v>107</v>
      </c>
      <c r="C19" t="s">
        <v>108</v>
      </c>
      <c r="D19" s="3"/>
      <c r="E19" s="3"/>
      <c r="F19" s="3"/>
      <c r="G19" s="3"/>
      <c r="H19" s="3"/>
      <c r="I19" s="3"/>
      <c r="J19" s="3"/>
      <c r="K19" s="3">
        <v>5</v>
      </c>
      <c r="L19" s="3"/>
      <c r="M19" s="3">
        <v>5</v>
      </c>
    </row>
    <row r="20" spans="1:13" x14ac:dyDescent="0.3">
      <c r="A20" t="s">
        <v>36</v>
      </c>
      <c r="B20" t="s">
        <v>37</v>
      </c>
      <c r="C20" t="s">
        <v>38</v>
      </c>
      <c r="D20" s="3">
        <v>2</v>
      </c>
      <c r="E20" s="3">
        <v>1</v>
      </c>
      <c r="F20" s="3"/>
      <c r="G20" s="3"/>
      <c r="H20" s="3">
        <v>1</v>
      </c>
      <c r="I20" s="3"/>
      <c r="J20" s="3"/>
      <c r="K20" s="3"/>
      <c r="L20" s="3">
        <v>1</v>
      </c>
      <c r="M20" s="3">
        <v>5</v>
      </c>
    </row>
    <row r="21" spans="1:13" x14ac:dyDescent="0.3">
      <c r="A21">
        <v>5070486</v>
      </c>
      <c r="B21" t="s">
        <v>48</v>
      </c>
      <c r="C21" t="s">
        <v>722</v>
      </c>
      <c r="D21" s="3"/>
      <c r="E21" s="3"/>
      <c r="F21" s="3"/>
      <c r="G21" s="3"/>
      <c r="H21" s="3"/>
      <c r="I21" s="3"/>
      <c r="J21" s="3"/>
      <c r="K21" s="3">
        <v>5</v>
      </c>
      <c r="L21" s="3"/>
      <c r="M21" s="3">
        <v>5</v>
      </c>
    </row>
    <row r="22" spans="1:13" x14ac:dyDescent="0.3">
      <c r="A22" t="s">
        <v>553</v>
      </c>
      <c r="B22" t="s">
        <v>28</v>
      </c>
      <c r="C22" t="s">
        <v>29</v>
      </c>
      <c r="D22" s="3"/>
      <c r="E22" s="3"/>
      <c r="F22" s="3"/>
      <c r="G22" s="3">
        <v>4</v>
      </c>
      <c r="H22" s="3"/>
      <c r="I22" s="3"/>
      <c r="J22" s="3"/>
      <c r="K22" s="3"/>
      <c r="L22" s="3"/>
      <c r="M22" s="3">
        <v>4</v>
      </c>
    </row>
    <row r="23" spans="1:13" x14ac:dyDescent="0.3">
      <c r="A23" t="s">
        <v>100</v>
      </c>
      <c r="B23" t="s">
        <v>101</v>
      </c>
      <c r="C23" t="s">
        <v>102</v>
      </c>
      <c r="D23" s="3">
        <v>1</v>
      </c>
      <c r="E23" s="3"/>
      <c r="F23" s="3">
        <v>1</v>
      </c>
      <c r="G23" s="3"/>
      <c r="H23" s="3"/>
      <c r="I23" s="3"/>
      <c r="J23" s="3"/>
      <c r="K23" s="3"/>
      <c r="L23" s="3"/>
      <c r="M23" s="3">
        <v>2</v>
      </c>
    </row>
    <row r="24" spans="1:13" x14ac:dyDescent="0.3">
      <c r="A24" t="s">
        <v>79</v>
      </c>
      <c r="B24" t="s">
        <v>80</v>
      </c>
      <c r="C24" t="s">
        <v>81</v>
      </c>
      <c r="D24" s="3"/>
      <c r="E24" s="3"/>
      <c r="F24" s="3"/>
      <c r="G24" s="3"/>
      <c r="H24" s="3"/>
      <c r="I24" s="3"/>
      <c r="J24" s="3"/>
      <c r="K24" s="3"/>
      <c r="L24" s="3">
        <v>2</v>
      </c>
      <c r="M24" s="3">
        <v>2</v>
      </c>
    </row>
    <row r="25" spans="1:13" x14ac:dyDescent="0.3">
      <c r="A25" t="s">
        <v>403</v>
      </c>
      <c r="B25" t="s">
        <v>241</v>
      </c>
      <c r="C25" t="s">
        <v>665</v>
      </c>
      <c r="D25" s="3"/>
      <c r="E25" s="3"/>
      <c r="F25" s="3"/>
      <c r="G25" s="3"/>
      <c r="H25" s="3"/>
      <c r="I25" s="3">
        <v>2</v>
      </c>
      <c r="J25" s="3"/>
      <c r="K25" s="3"/>
      <c r="L25" s="3"/>
      <c r="M25" s="3">
        <v>2</v>
      </c>
    </row>
    <row r="26" spans="1:13" x14ac:dyDescent="0.3">
      <c r="A26" t="s">
        <v>663</v>
      </c>
      <c r="B26" t="s">
        <v>666</v>
      </c>
      <c r="C26" t="s">
        <v>330</v>
      </c>
      <c r="D26" s="3"/>
      <c r="E26" s="3"/>
      <c r="F26" s="3"/>
      <c r="G26" s="3"/>
      <c r="H26" s="3"/>
      <c r="I26" s="3">
        <v>1</v>
      </c>
      <c r="J26" s="3"/>
      <c r="K26" s="3"/>
      <c r="L26" s="3"/>
      <c r="M26" s="3">
        <v>1</v>
      </c>
    </row>
    <row r="27" spans="1:13" x14ac:dyDescent="0.3">
      <c r="A27" t="s">
        <v>276</v>
      </c>
      <c r="B27" t="s">
        <v>277</v>
      </c>
      <c r="C27" t="s">
        <v>110</v>
      </c>
      <c r="D27" s="3"/>
      <c r="E27" s="3">
        <v>1</v>
      </c>
      <c r="F27" s="3"/>
      <c r="G27" s="3"/>
      <c r="H27" s="3"/>
      <c r="I27" s="3"/>
      <c r="J27" s="3"/>
      <c r="K27" s="3"/>
      <c r="L27" s="3"/>
      <c r="M27" s="3">
        <v>1</v>
      </c>
    </row>
    <row r="28" spans="1:13" x14ac:dyDescent="0.3">
      <c r="A28" t="s">
        <v>281</v>
      </c>
      <c r="B28" t="s">
        <v>129</v>
      </c>
      <c r="C28" t="s">
        <v>282</v>
      </c>
      <c r="D28" s="3"/>
      <c r="E28" s="3">
        <v>1</v>
      </c>
      <c r="F28" s="3"/>
      <c r="G28" s="3"/>
      <c r="H28" s="3"/>
      <c r="I28" s="3"/>
      <c r="J28" s="3"/>
      <c r="K28" s="3"/>
      <c r="L28" s="3"/>
      <c r="M28" s="3">
        <v>1</v>
      </c>
    </row>
    <row r="29" spans="1:13" x14ac:dyDescent="0.3">
      <c r="A29" t="s">
        <v>54</v>
      </c>
      <c r="B29" t="s">
        <v>55</v>
      </c>
      <c r="C29" t="s">
        <v>56</v>
      </c>
      <c r="D29" s="3"/>
      <c r="E29" s="3">
        <v>1</v>
      </c>
      <c r="F29" s="3"/>
      <c r="G29" s="3"/>
      <c r="H29" s="3"/>
      <c r="I29" s="3"/>
      <c r="J29" s="3"/>
      <c r="K29" s="3"/>
      <c r="L29" s="3"/>
      <c r="M29" s="3">
        <v>1</v>
      </c>
    </row>
  </sheetData>
  <pageMargins left="0.7" right="0.7" top="0.75" bottom="0.75" header="0.3" footer="0.3"/>
  <pageSetup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1D1B-8934-473D-A8D4-BA9EEE08FB49}">
  <dimension ref="A1:M33"/>
  <sheetViews>
    <sheetView topLeftCell="B1" workbookViewId="0">
      <selection activeCell="J4" sqref="J4"/>
    </sheetView>
  </sheetViews>
  <sheetFormatPr defaultRowHeight="14.4" x14ac:dyDescent="0.3"/>
  <cols>
    <col min="1" max="1" width="10" hidden="1" customWidth="1"/>
    <col min="2" max="2" width="21.88671875" bestFit="1" customWidth="1"/>
    <col min="3" max="3" width="13.33203125" bestFit="1" customWidth="1"/>
    <col min="4" max="5" width="6.21875" bestFit="1" customWidth="1"/>
    <col min="6" max="6" width="3.5546875" bestFit="1" customWidth="1"/>
    <col min="7" max="11" width="6.21875" bestFit="1" customWidth="1"/>
    <col min="12" max="12" width="8.88671875" bestFit="1" customWidth="1"/>
    <col min="13" max="13" width="3.5546875" bestFit="1" customWidth="1"/>
  </cols>
  <sheetData>
    <row r="1" spans="1:13" x14ac:dyDescent="0.3">
      <c r="A1" s="2" t="s">
        <v>150</v>
      </c>
      <c r="B1" t="s">
        <v>159</v>
      </c>
    </row>
    <row r="3" spans="1:13" ht="82.2" x14ac:dyDescent="0.3">
      <c r="A3" s="2" t="s">
        <v>0</v>
      </c>
      <c r="B3" s="2" t="s">
        <v>2</v>
      </c>
      <c r="C3" s="2" t="s">
        <v>3</v>
      </c>
      <c r="D3" s="5" t="s">
        <v>536</v>
      </c>
      <c r="E3" s="5" t="s">
        <v>537</v>
      </c>
      <c r="F3" s="5" t="s">
        <v>538</v>
      </c>
      <c r="G3" s="5" t="s">
        <v>689</v>
      </c>
      <c r="H3" s="5" t="s">
        <v>690</v>
      </c>
      <c r="I3" s="5" t="s">
        <v>691</v>
      </c>
      <c r="J3" s="5" t="s">
        <v>718</v>
      </c>
      <c r="K3" s="5" t="s">
        <v>737</v>
      </c>
      <c r="L3" s="5" t="s">
        <v>767</v>
      </c>
      <c r="M3" s="5" t="s">
        <v>400</v>
      </c>
    </row>
    <row r="4" spans="1:13" x14ac:dyDescent="0.3">
      <c r="A4" t="s">
        <v>292</v>
      </c>
      <c r="B4" t="s">
        <v>558</v>
      </c>
      <c r="C4" t="s">
        <v>293</v>
      </c>
      <c r="D4" s="3"/>
      <c r="E4" s="3"/>
      <c r="F4" s="3"/>
      <c r="G4" s="3">
        <v>10</v>
      </c>
      <c r="H4" s="3"/>
      <c r="I4" s="3">
        <v>8</v>
      </c>
      <c r="J4" s="3">
        <v>12</v>
      </c>
      <c r="K4" s="3">
        <v>5</v>
      </c>
      <c r="L4" s="3"/>
      <c r="M4" s="3">
        <v>35</v>
      </c>
    </row>
    <row r="5" spans="1:13" x14ac:dyDescent="0.3">
      <c r="A5" t="s">
        <v>319</v>
      </c>
      <c r="B5" t="s">
        <v>140</v>
      </c>
      <c r="C5" t="s">
        <v>320</v>
      </c>
      <c r="D5" s="3"/>
      <c r="E5" s="3">
        <v>6</v>
      </c>
      <c r="F5" s="3">
        <v>8</v>
      </c>
      <c r="G5" s="3"/>
      <c r="H5" s="3"/>
      <c r="I5" s="3"/>
      <c r="J5" s="3">
        <v>20</v>
      </c>
      <c r="K5" s="3"/>
      <c r="L5" s="3"/>
      <c r="M5" s="3">
        <v>34</v>
      </c>
    </row>
    <row r="6" spans="1:13" x14ac:dyDescent="0.3">
      <c r="A6" t="s">
        <v>310</v>
      </c>
      <c r="B6" t="s">
        <v>311</v>
      </c>
      <c r="C6" t="s">
        <v>312</v>
      </c>
      <c r="D6" s="3"/>
      <c r="E6" s="3">
        <v>8</v>
      </c>
      <c r="F6" s="3">
        <v>1</v>
      </c>
      <c r="G6" s="3">
        <v>8</v>
      </c>
      <c r="H6" s="3"/>
      <c r="I6" s="3"/>
      <c r="J6" s="3">
        <v>6</v>
      </c>
      <c r="K6" s="3"/>
      <c r="L6" s="3"/>
      <c r="M6" s="3">
        <v>23</v>
      </c>
    </row>
    <row r="7" spans="1:13" x14ac:dyDescent="0.3">
      <c r="A7" t="s">
        <v>123</v>
      </c>
      <c r="B7" t="s">
        <v>124</v>
      </c>
      <c r="C7" t="s">
        <v>46</v>
      </c>
      <c r="D7" s="3">
        <v>8</v>
      </c>
      <c r="E7" s="3">
        <v>2</v>
      </c>
      <c r="F7" s="3"/>
      <c r="G7" s="3">
        <v>1</v>
      </c>
      <c r="H7" s="3"/>
      <c r="I7" s="3">
        <v>2</v>
      </c>
      <c r="J7" s="3">
        <v>4</v>
      </c>
      <c r="K7" s="3">
        <v>5</v>
      </c>
      <c r="L7" s="3"/>
      <c r="M7" s="3">
        <v>22</v>
      </c>
    </row>
    <row r="8" spans="1:13" x14ac:dyDescent="0.3">
      <c r="A8" t="s">
        <v>73</v>
      </c>
      <c r="B8" t="s">
        <v>74</v>
      </c>
      <c r="C8" t="s">
        <v>75</v>
      </c>
      <c r="D8" s="3">
        <v>6</v>
      </c>
      <c r="E8" s="3"/>
      <c r="F8" s="3">
        <v>1</v>
      </c>
      <c r="G8" s="3">
        <v>3</v>
      </c>
      <c r="H8" s="3"/>
      <c r="I8" s="3">
        <v>6</v>
      </c>
      <c r="J8" s="3"/>
      <c r="K8" s="3">
        <v>5</v>
      </c>
      <c r="L8" s="3"/>
      <c r="M8" s="3">
        <v>21</v>
      </c>
    </row>
    <row r="9" spans="1:13" x14ac:dyDescent="0.3">
      <c r="A9" t="s">
        <v>285</v>
      </c>
      <c r="B9" t="s">
        <v>401</v>
      </c>
      <c r="C9" t="s">
        <v>402</v>
      </c>
      <c r="D9" s="3"/>
      <c r="E9" s="3">
        <v>10</v>
      </c>
      <c r="F9" s="3">
        <v>10</v>
      </c>
      <c r="G9" s="3"/>
      <c r="H9" s="3"/>
      <c r="I9" s="3"/>
      <c r="J9" s="3"/>
      <c r="K9" s="3"/>
      <c r="L9" s="3"/>
      <c r="M9" s="3">
        <v>20</v>
      </c>
    </row>
    <row r="10" spans="1:13" x14ac:dyDescent="0.3">
      <c r="A10" t="s">
        <v>42</v>
      </c>
      <c r="B10" t="s">
        <v>43</v>
      </c>
      <c r="C10" t="s">
        <v>21</v>
      </c>
      <c r="D10" s="3">
        <v>10</v>
      </c>
      <c r="E10" s="3">
        <v>1</v>
      </c>
      <c r="F10" s="3">
        <v>0</v>
      </c>
      <c r="G10" s="3">
        <v>1</v>
      </c>
      <c r="H10" s="3">
        <v>2</v>
      </c>
      <c r="I10" s="3">
        <v>1</v>
      </c>
      <c r="J10" s="3"/>
      <c r="K10" s="3"/>
      <c r="L10" s="3">
        <v>4</v>
      </c>
      <c r="M10" s="3">
        <v>19</v>
      </c>
    </row>
    <row r="11" spans="1:13" x14ac:dyDescent="0.3">
      <c r="A11" t="s">
        <v>327</v>
      </c>
      <c r="B11" t="s">
        <v>255</v>
      </c>
      <c r="C11" t="s">
        <v>328</v>
      </c>
      <c r="D11" s="3"/>
      <c r="E11" s="3">
        <v>1</v>
      </c>
      <c r="F11" s="3">
        <v>1</v>
      </c>
      <c r="G11" s="3">
        <v>1</v>
      </c>
      <c r="H11" s="3"/>
      <c r="I11" s="3">
        <v>3</v>
      </c>
      <c r="J11" s="3">
        <v>8</v>
      </c>
      <c r="K11" s="3">
        <v>5</v>
      </c>
      <c r="L11" s="3"/>
      <c r="M11" s="3">
        <v>19</v>
      </c>
    </row>
    <row r="12" spans="1:13" x14ac:dyDescent="0.3">
      <c r="A12" t="s">
        <v>283</v>
      </c>
      <c r="B12" t="s">
        <v>112</v>
      </c>
      <c r="C12" t="s">
        <v>284</v>
      </c>
      <c r="D12" s="3"/>
      <c r="E12" s="3">
        <v>1</v>
      </c>
      <c r="F12" s="3">
        <v>1</v>
      </c>
      <c r="G12" s="3"/>
      <c r="H12" s="3"/>
      <c r="I12" s="3"/>
      <c r="J12" s="3">
        <v>16</v>
      </c>
      <c r="K12" s="3"/>
      <c r="L12" s="3"/>
      <c r="M12" s="3">
        <v>18</v>
      </c>
    </row>
    <row r="13" spans="1:13" x14ac:dyDescent="0.3">
      <c r="A13" t="s">
        <v>134</v>
      </c>
      <c r="B13" t="s">
        <v>136</v>
      </c>
      <c r="C13" t="s">
        <v>29</v>
      </c>
      <c r="D13" s="3">
        <v>1</v>
      </c>
      <c r="E13" s="3">
        <v>3</v>
      </c>
      <c r="F13" s="3"/>
      <c r="G13" s="3">
        <v>4</v>
      </c>
      <c r="H13" s="3">
        <v>4</v>
      </c>
      <c r="I13" s="3"/>
      <c r="J13" s="3"/>
      <c r="K13" s="3">
        <v>5</v>
      </c>
      <c r="L13" s="3">
        <v>1</v>
      </c>
      <c r="M13" s="3">
        <v>18</v>
      </c>
    </row>
    <row r="14" spans="1:13" x14ac:dyDescent="0.3">
      <c r="A14" t="s">
        <v>329</v>
      </c>
      <c r="B14" t="s">
        <v>78</v>
      </c>
      <c r="C14" t="s">
        <v>330</v>
      </c>
      <c r="D14" s="3"/>
      <c r="E14" s="3"/>
      <c r="F14" s="3"/>
      <c r="G14" s="3">
        <v>6</v>
      </c>
      <c r="H14" s="3"/>
      <c r="I14" s="3">
        <v>0</v>
      </c>
      <c r="J14" s="3"/>
      <c r="K14" s="3">
        <v>5</v>
      </c>
      <c r="L14" s="3"/>
      <c r="M14" s="3">
        <v>11</v>
      </c>
    </row>
    <row r="15" spans="1:13" x14ac:dyDescent="0.3">
      <c r="A15" t="s">
        <v>671</v>
      </c>
      <c r="B15" t="s">
        <v>674</v>
      </c>
      <c r="C15" t="s">
        <v>234</v>
      </c>
      <c r="D15" s="3"/>
      <c r="E15" s="3"/>
      <c r="F15" s="3"/>
      <c r="G15" s="3"/>
      <c r="H15" s="3"/>
      <c r="I15" s="3">
        <v>10</v>
      </c>
      <c r="J15" s="3"/>
      <c r="K15" s="3"/>
      <c r="L15" s="3"/>
      <c r="M15" s="3">
        <v>10</v>
      </c>
    </row>
    <row r="16" spans="1:13" x14ac:dyDescent="0.3">
      <c r="A16" t="s">
        <v>286</v>
      </c>
      <c r="B16" t="s">
        <v>116</v>
      </c>
      <c r="C16" t="s">
        <v>178</v>
      </c>
      <c r="D16" s="3"/>
      <c r="E16" s="3">
        <v>4</v>
      </c>
      <c r="F16" s="3">
        <v>6</v>
      </c>
      <c r="G16" s="3"/>
      <c r="H16" s="3"/>
      <c r="I16" s="3"/>
      <c r="J16" s="3"/>
      <c r="K16" s="3"/>
      <c r="L16" s="3"/>
      <c r="M16" s="3">
        <v>10</v>
      </c>
    </row>
    <row r="17" spans="1:13" x14ac:dyDescent="0.3">
      <c r="A17" t="s">
        <v>128</v>
      </c>
      <c r="B17" t="s">
        <v>129</v>
      </c>
      <c r="C17" t="s">
        <v>130</v>
      </c>
      <c r="D17" s="3">
        <v>3</v>
      </c>
      <c r="E17" s="3"/>
      <c r="F17" s="3"/>
      <c r="G17" s="3">
        <v>2</v>
      </c>
      <c r="H17" s="3"/>
      <c r="I17" s="3">
        <v>0</v>
      </c>
      <c r="J17" s="3"/>
      <c r="K17" s="3">
        <v>5</v>
      </c>
      <c r="L17" s="3"/>
      <c r="M17" s="3">
        <v>10</v>
      </c>
    </row>
    <row r="18" spans="1:13" x14ac:dyDescent="0.3">
      <c r="A18" t="s">
        <v>125</v>
      </c>
      <c r="B18" t="s">
        <v>127</v>
      </c>
      <c r="C18" t="s">
        <v>113</v>
      </c>
      <c r="D18" s="3">
        <v>4</v>
      </c>
      <c r="E18" s="3"/>
      <c r="F18" s="3">
        <v>1</v>
      </c>
      <c r="G18" s="3"/>
      <c r="H18" s="3">
        <v>1</v>
      </c>
      <c r="I18" s="3"/>
      <c r="J18" s="3">
        <v>2</v>
      </c>
      <c r="K18" s="3"/>
      <c r="L18" s="3"/>
      <c r="M18" s="3">
        <v>8</v>
      </c>
    </row>
    <row r="19" spans="1:13" x14ac:dyDescent="0.3">
      <c r="A19" t="s">
        <v>223</v>
      </c>
      <c r="B19" t="s">
        <v>224</v>
      </c>
      <c r="C19" t="s">
        <v>225</v>
      </c>
      <c r="D19" s="3"/>
      <c r="E19" s="3"/>
      <c r="F19" s="3"/>
      <c r="G19" s="3">
        <v>1</v>
      </c>
      <c r="H19" s="3"/>
      <c r="I19" s="3"/>
      <c r="J19" s="3"/>
      <c r="K19" s="3">
        <v>5</v>
      </c>
      <c r="L19" s="3"/>
      <c r="M19" s="3">
        <v>6</v>
      </c>
    </row>
    <row r="20" spans="1:13" x14ac:dyDescent="0.3">
      <c r="A20" t="s">
        <v>131</v>
      </c>
      <c r="B20" t="s">
        <v>132</v>
      </c>
      <c r="C20" t="s">
        <v>133</v>
      </c>
      <c r="D20" s="3">
        <v>2</v>
      </c>
      <c r="E20" s="3"/>
      <c r="F20" s="3">
        <v>1</v>
      </c>
      <c r="G20" s="3"/>
      <c r="H20" s="3"/>
      <c r="I20" s="3"/>
      <c r="J20" s="3">
        <v>2</v>
      </c>
      <c r="K20" s="3"/>
      <c r="L20" s="3"/>
      <c r="M20" s="3">
        <v>5</v>
      </c>
    </row>
    <row r="21" spans="1:13" x14ac:dyDescent="0.3">
      <c r="A21" t="s">
        <v>672</v>
      </c>
      <c r="B21" t="s">
        <v>675</v>
      </c>
      <c r="C21" t="s">
        <v>203</v>
      </c>
      <c r="D21" s="3"/>
      <c r="E21" s="3"/>
      <c r="F21" s="3"/>
      <c r="G21" s="3"/>
      <c r="H21" s="3"/>
      <c r="I21" s="3">
        <v>4</v>
      </c>
      <c r="J21" s="3"/>
      <c r="K21" s="3"/>
      <c r="L21" s="3"/>
      <c r="M21" s="3">
        <v>4</v>
      </c>
    </row>
    <row r="22" spans="1:13" x14ac:dyDescent="0.3">
      <c r="A22" t="s">
        <v>483</v>
      </c>
      <c r="B22" t="s">
        <v>221</v>
      </c>
      <c r="C22" t="s">
        <v>437</v>
      </c>
      <c r="D22" s="3"/>
      <c r="E22" s="3"/>
      <c r="F22" s="3">
        <v>4</v>
      </c>
      <c r="G22" s="3"/>
      <c r="H22" s="3"/>
      <c r="I22" s="3"/>
      <c r="J22" s="3"/>
      <c r="K22" s="3"/>
      <c r="L22" s="3"/>
      <c r="M22" s="3">
        <v>4</v>
      </c>
    </row>
    <row r="23" spans="1:13" x14ac:dyDescent="0.3">
      <c r="A23" t="s">
        <v>765</v>
      </c>
      <c r="B23" t="s">
        <v>129</v>
      </c>
      <c r="C23" t="s">
        <v>766</v>
      </c>
      <c r="D23" s="3"/>
      <c r="E23" s="3"/>
      <c r="F23" s="3"/>
      <c r="G23" s="3"/>
      <c r="H23" s="3"/>
      <c r="I23" s="3"/>
      <c r="J23" s="3"/>
      <c r="K23" s="3"/>
      <c r="L23" s="3">
        <v>3</v>
      </c>
      <c r="M23" s="3">
        <v>3</v>
      </c>
    </row>
    <row r="24" spans="1:13" x14ac:dyDescent="0.3">
      <c r="A24" t="s">
        <v>609</v>
      </c>
      <c r="B24" t="s">
        <v>610</v>
      </c>
      <c r="C24" t="s">
        <v>611</v>
      </c>
      <c r="D24" s="3"/>
      <c r="E24" s="3"/>
      <c r="F24" s="3"/>
      <c r="G24" s="3"/>
      <c r="H24" s="3">
        <v>3</v>
      </c>
      <c r="I24" s="3"/>
      <c r="J24" s="3"/>
      <c r="K24" s="3"/>
      <c r="L24" s="3"/>
      <c r="M24" s="3">
        <v>3</v>
      </c>
    </row>
    <row r="25" spans="1:13" x14ac:dyDescent="0.3">
      <c r="A25" t="s">
        <v>323</v>
      </c>
      <c r="B25" t="s">
        <v>324</v>
      </c>
      <c r="C25" t="s">
        <v>207</v>
      </c>
      <c r="D25" s="3"/>
      <c r="E25" s="3">
        <v>1</v>
      </c>
      <c r="F25" s="3">
        <v>2</v>
      </c>
      <c r="G25" s="3"/>
      <c r="H25" s="3"/>
      <c r="I25" s="3"/>
      <c r="J25" s="3"/>
      <c r="K25" s="3"/>
      <c r="L25" s="3"/>
      <c r="M25" s="3">
        <v>3</v>
      </c>
    </row>
    <row r="26" spans="1:13" x14ac:dyDescent="0.3">
      <c r="A26" t="s">
        <v>50</v>
      </c>
      <c r="B26" t="s">
        <v>52</v>
      </c>
      <c r="C26" t="s">
        <v>53</v>
      </c>
      <c r="D26" s="3"/>
      <c r="E26" s="3"/>
      <c r="F26" s="3"/>
      <c r="G26" s="3"/>
      <c r="H26" s="3"/>
      <c r="I26" s="3">
        <v>1</v>
      </c>
      <c r="J26" s="3"/>
      <c r="K26" s="3"/>
      <c r="L26" s="3">
        <v>2</v>
      </c>
      <c r="M26" s="3">
        <v>3</v>
      </c>
    </row>
    <row r="27" spans="1:13" x14ac:dyDescent="0.3">
      <c r="A27" t="s">
        <v>509</v>
      </c>
      <c r="B27" t="s">
        <v>279</v>
      </c>
      <c r="C27" t="s">
        <v>510</v>
      </c>
      <c r="D27" s="3"/>
      <c r="E27" s="3"/>
      <c r="F27" s="3">
        <v>3</v>
      </c>
      <c r="G27" s="3"/>
      <c r="H27" s="3"/>
      <c r="I27" s="3"/>
      <c r="J27" s="3"/>
      <c r="K27" s="3"/>
      <c r="L27" s="3"/>
      <c r="M27" s="3">
        <v>3</v>
      </c>
    </row>
    <row r="28" spans="1:13" x14ac:dyDescent="0.3">
      <c r="A28" t="s">
        <v>321</v>
      </c>
      <c r="B28" t="s">
        <v>322</v>
      </c>
      <c r="C28" t="s">
        <v>46</v>
      </c>
      <c r="D28" s="3"/>
      <c r="E28" s="3">
        <v>1</v>
      </c>
      <c r="F28" s="3"/>
      <c r="G28" s="3"/>
      <c r="H28" s="3"/>
      <c r="I28" s="3"/>
      <c r="J28" s="3"/>
      <c r="K28" s="3"/>
      <c r="L28" s="3"/>
      <c r="M28" s="3">
        <v>1</v>
      </c>
    </row>
    <row r="29" spans="1:13" x14ac:dyDescent="0.3">
      <c r="A29" t="s">
        <v>511</v>
      </c>
      <c r="B29" t="s">
        <v>512</v>
      </c>
      <c r="C29" t="s">
        <v>513</v>
      </c>
      <c r="D29" s="3"/>
      <c r="E29" s="3"/>
      <c r="F29" s="3">
        <v>1</v>
      </c>
      <c r="G29" s="3"/>
      <c r="H29" s="3"/>
      <c r="I29" s="3"/>
      <c r="J29" s="3"/>
      <c r="K29" s="3"/>
      <c r="L29" s="3"/>
      <c r="M29" s="3">
        <v>1</v>
      </c>
    </row>
    <row r="30" spans="1:13" x14ac:dyDescent="0.3">
      <c r="A30" t="s">
        <v>673</v>
      </c>
      <c r="B30" t="s">
        <v>676</v>
      </c>
      <c r="C30" t="s">
        <v>330</v>
      </c>
      <c r="D30" s="3"/>
      <c r="E30" s="3"/>
      <c r="F30" s="3"/>
      <c r="G30" s="3"/>
      <c r="H30" s="3"/>
      <c r="I30" s="3">
        <v>1</v>
      </c>
      <c r="J30" s="3"/>
      <c r="K30" s="3"/>
      <c r="L30" s="3"/>
      <c r="M30" s="3">
        <v>1</v>
      </c>
    </row>
    <row r="31" spans="1:13" x14ac:dyDescent="0.3">
      <c r="A31" t="s">
        <v>325</v>
      </c>
      <c r="B31" t="s">
        <v>148</v>
      </c>
      <c r="C31" t="s">
        <v>326</v>
      </c>
      <c r="D31" s="3"/>
      <c r="E31" s="3">
        <v>1</v>
      </c>
      <c r="F31" s="3"/>
      <c r="G31" s="3"/>
      <c r="H31" s="3"/>
      <c r="I31" s="3"/>
      <c r="J31" s="3"/>
      <c r="K31" s="3"/>
      <c r="L31" s="3"/>
      <c r="M31" s="3">
        <v>1</v>
      </c>
    </row>
    <row r="32" spans="1:13" x14ac:dyDescent="0.3">
      <c r="A32" t="s">
        <v>514</v>
      </c>
      <c r="B32" t="s">
        <v>144</v>
      </c>
      <c r="C32" t="s">
        <v>515</v>
      </c>
      <c r="D32" s="3"/>
      <c r="E32" s="3"/>
      <c r="F32" s="3">
        <v>1</v>
      </c>
      <c r="G32" s="3"/>
      <c r="H32" s="3"/>
      <c r="I32" s="3"/>
      <c r="J32" s="3"/>
      <c r="K32" s="3"/>
      <c r="L32" s="3"/>
      <c r="M32" s="3">
        <v>1</v>
      </c>
    </row>
    <row r="33" spans="1:13" x14ac:dyDescent="0.3">
      <c r="A33" t="s">
        <v>309</v>
      </c>
      <c r="B33" t="s">
        <v>71</v>
      </c>
      <c r="C33" t="s">
        <v>72</v>
      </c>
      <c r="D33" s="3"/>
      <c r="E33" s="3"/>
      <c r="F33" s="3"/>
      <c r="G33" s="3"/>
      <c r="H33" s="3"/>
      <c r="I33" s="3">
        <v>1</v>
      </c>
      <c r="J33" s="3"/>
      <c r="K33" s="3"/>
      <c r="L33" s="3"/>
      <c r="M33" s="3">
        <v>1</v>
      </c>
    </row>
  </sheetData>
  <pageMargins left="0.7" right="0.7" top="0.75" bottom="0.75" header="0.3" footer="0.3"/>
  <pageSetup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All</vt:lpstr>
      <vt:lpstr>How Points Are Distributed</vt:lpstr>
      <vt:lpstr>50cc Unlimited</vt:lpstr>
      <vt:lpstr>85cc</vt:lpstr>
      <vt:lpstr>50cc Limited</vt:lpstr>
      <vt:lpstr>Super Mini</vt:lpstr>
      <vt:lpstr>65cc</vt:lpstr>
      <vt:lpstr>90-150cc</vt:lpstr>
      <vt:lpstr>Senior 30+</vt:lpstr>
      <vt:lpstr>250B</vt:lpstr>
      <vt:lpstr>Vintage Light</vt:lpstr>
      <vt:lpstr>450 A&amp;Pro</vt:lpstr>
      <vt:lpstr>125 2stroke-86-150 4stroke</vt:lpstr>
      <vt:lpstr>Vintage Heavy</vt:lpstr>
      <vt:lpstr>500 2valve</vt:lpstr>
      <vt:lpstr>Open Twins</vt:lpstr>
      <vt:lpstr>Adult 150</vt:lpstr>
      <vt:lpstr>250 A&amp;B</vt:lpstr>
      <vt:lpstr>4 wheel</vt:lpstr>
      <vt:lpstr>Super Senior 45+</vt:lpstr>
      <vt:lpstr>Open B</vt:lpstr>
      <vt:lpstr>Hooligans</vt:lpstr>
      <vt:lpstr>450 B</vt:lpstr>
      <vt:lpstr>Open A</vt:lpstr>
      <vt:lpstr>Divas</vt:lpstr>
      <vt:lpstr>Adult C</vt:lpstr>
      <vt:lpstr>Youth Quad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Charity Gochenour</dc:creator>
  <cp:lastModifiedBy>Charity Gochenour</cp:lastModifiedBy>
  <cp:lastPrinted>2022-04-29T01:17:27Z</cp:lastPrinted>
  <dcterms:created xsi:type="dcterms:W3CDTF">2022-03-27T20:30:34Z</dcterms:created>
  <dcterms:modified xsi:type="dcterms:W3CDTF">2022-07-17T22:16:35Z</dcterms:modified>
</cp:coreProperties>
</file>